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activeTab="2"/>
  </bookViews>
  <sheets>
    <sheet name="Fusions volontaires" sheetId="2" r:id="rId1"/>
    <sheet name="fusions admistratives" sheetId="4" r:id="rId2"/>
    <sheet name="Nouvelles CCN" sheetId="5" r:id="rId3"/>
    <sheet name="suppressions IDCC " sheetId="3" r:id="rId4"/>
  </sheets>
  <definedNames>
    <definedName name="_xlnm._FilterDatabase" localSheetId="1" hidden="1">'fusions admistratives'!$A$6:$E$43</definedName>
    <definedName name="_xlnm._FilterDatabase" localSheetId="0" hidden="1">'Fusions volontaires'!$A$2:$F$58</definedName>
    <definedName name="_xlnm._FilterDatabase" localSheetId="2" hidden="1">'Nouvelles CCN'!$A$2:$F$2</definedName>
    <definedName name="_xlnm._FilterDatabase" localSheetId="3" hidden="1">'suppressions IDCC '!$A$3:$D$182</definedName>
    <definedName name="_xlnm.Print_Area" localSheetId="2">'Nouvelles CCN'!$A$1:$F$24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5" l="1"/>
  <c r="G13" i="5"/>
  <c r="G16" i="5"/>
  <c r="G18" i="5"/>
  <c r="G20" i="5"/>
  <c r="G23" i="5"/>
  <c r="G3" i="2" l="1"/>
  <c r="G6" i="2"/>
  <c r="G8" i="2"/>
  <c r="G12" i="2"/>
  <c r="G14" i="2"/>
  <c r="G16" i="2"/>
  <c r="G19" i="2"/>
  <c r="G21" i="2"/>
  <c r="C38" i="2" s="1"/>
  <c r="G38" i="2" s="1"/>
  <c r="G23" i="2"/>
  <c r="G27" i="2"/>
  <c r="G29" i="2"/>
  <c r="G40" i="2"/>
  <c r="G42" i="2"/>
  <c r="G44" i="2"/>
  <c r="G46" i="2"/>
  <c r="G48" i="2"/>
  <c r="G51" i="2"/>
  <c r="G53" i="2"/>
  <c r="G55" i="2"/>
</calcChain>
</file>

<file path=xl/sharedStrings.xml><?xml version="1.0" encoding="utf-8"?>
<sst xmlns="http://schemas.openxmlformats.org/spreadsheetml/2006/main" count="476" uniqueCount="457">
  <si>
    <t>CHAUX INDUSTRIE ETDAM</t>
  </si>
  <si>
    <t>CARRIÈRES MATÉRIAUX INDUSTRIE OUVRIERS</t>
  </si>
  <si>
    <t>CARRIÈRES MATÉRIAUX INDUSTRIE ETAM</t>
  </si>
  <si>
    <t>Carrières et matériaux de construction - chaux</t>
  </si>
  <si>
    <t>211
135
87
3227</t>
  </si>
  <si>
    <t>CARRIÈRES MATÉRIAUX INDUSTRIE CADRES</t>
  </si>
  <si>
    <t>AVOCATS CABINETS PERSONNEL SALARIÉ</t>
  </si>
  <si>
    <t>Avocats cabinets personnel salarié - avocats salariés</t>
  </si>
  <si>
    <t>1850
1000</t>
  </si>
  <si>
    <t>AVOCATS SALARIÉS</t>
  </si>
  <si>
    <t>CONCHYLICULTURE</t>
  </si>
  <si>
    <t>Cultures marines et coopération maritime</t>
  </si>
  <si>
    <t>7019
2494</t>
  </si>
  <si>
    <t>COOPÉRATION MARITIME SALARIÉS NON NAVIGANTS</t>
  </si>
  <si>
    <t>ADMINISTRATEURS MANDATAIRES JUDICIAIRES</t>
  </si>
  <si>
    <t>AVOCATS AU CONSEIL D'ÉTAT ET LA COUR DE CASSATION</t>
  </si>
  <si>
    <t>Profession règlementées auprès des juridictions</t>
  </si>
  <si>
    <t>240
2329
2706</t>
  </si>
  <si>
    <t>TRIBUNAUX DE COMMERCE GREFFES</t>
  </si>
  <si>
    <t>ÉCONOMISTES CONSTRUCTION ET MÉTREURS VÉRIFICATEURS</t>
  </si>
  <si>
    <t>Filière de l’Ingénierie de l’Immobilier, de l’Aménagement et de la Construction (FIIAC)</t>
  </si>
  <si>
    <t>2543
3213</t>
  </si>
  <si>
    <t>GÉOMÈTRES EXPERTS, GÉOMÈTRES, TOPOGRAPHES</t>
  </si>
  <si>
    <t>BOULANGERIE PÂTISSERIE INDUSTRIELLE</t>
  </si>
  <si>
    <t>Boulangerie pâtisserie industrielle - œufs conditionnement commerce transformation</t>
  </si>
  <si>
    <t>1747
2075</t>
  </si>
  <si>
    <t>OEUFS CONDITIONNEMENT COMMERCE TRANSFORMATION</t>
  </si>
  <si>
    <t>VÉTÉRINAIRES PRATICIENS SALARIÉS</t>
  </si>
  <si>
    <t>Vétérinaires cabinets et cliniques</t>
  </si>
  <si>
    <t>1875
2564</t>
  </si>
  <si>
    <t>VÉTÉRINAIRES CABINETS ET CLINIQUES</t>
  </si>
  <si>
    <t>HOSPITALISATION PRIVÉE</t>
  </si>
  <si>
    <t>Hospitalisation privée -Thermalisme</t>
  </si>
  <si>
    <t>2264
2104</t>
  </si>
  <si>
    <t>THERMALISME</t>
  </si>
  <si>
    <t>MANNEQUINS AGENCES</t>
  </si>
  <si>
    <t>Entreprises techniques service création événement - agences de mannequins</t>
  </si>
  <si>
    <t>2717
2519
2397</t>
  </si>
  <si>
    <t>ENTREPRISES TECHNIQUES SERVICE CRÉATION ÉVÉNEMENT</t>
  </si>
  <si>
    <t>PRESSE QUOTIDIENNE RÉGIONALE ENCADREMENT</t>
  </si>
  <si>
    <t>PRESSE HEBDOMADAIRE RÉGIONALE CADRES</t>
  </si>
  <si>
    <t>PRESSE HEBDOMADAIRE RÉGIONALE EMPLOYÉS</t>
  </si>
  <si>
    <t>PRESSE QUOTIDIENNE DÉPARTEMENTALE OUVRIERS</t>
  </si>
  <si>
    <t>PRESSE QUOTIDIENNE DÉPARTEMENTALE CADRES TECHNIQ.</t>
  </si>
  <si>
    <t>PRESSE QUOTIDIENNE DÉPARTEMENTALE CADRE ADM</t>
  </si>
  <si>
    <t>PRESSE QUOTIDIENNE RÉGIONALE EMPLOYÉS</t>
  </si>
  <si>
    <t>PRESSE QUOTIDIENNE DÉPARTEMENTALE EMPLOYÉS</t>
  </si>
  <si>
    <t xml:space="preserve">presse en Régions </t>
  </si>
  <si>
    <t>9 IDCC</t>
  </si>
  <si>
    <t>PRESSE QUOTIDIENNE RÉGIONALE OUVRIERS</t>
  </si>
  <si>
    <t>ASSURANCES SOCIÉTÉS PRODUCTEURS SALARIÉS</t>
  </si>
  <si>
    <t>convention collective nationale des commerciaux non-cadres des sociétés d’assurances</t>
  </si>
  <si>
    <t>438
653</t>
  </si>
  <si>
    <t>ASSURANCES SOCIÉTÉS ÉCHELONS INTERMÉDIAIRES</t>
  </si>
  <si>
    <t>PRESSE QUOTIDIENNE PARISIENNE CADRE ADMINISTRATIF</t>
  </si>
  <si>
    <t>PRESSE QUOTIDIENNE PARISIENNE EMPLOYÉS</t>
  </si>
  <si>
    <t>PRESSE QUOTIDIENNE PARISIENNE CADRE TECHNIQUE</t>
  </si>
  <si>
    <t>Presse quotidienne nationale</t>
  </si>
  <si>
    <t>214
306
394
509</t>
  </si>
  <si>
    <t>PRESSE QUOTIDIENNE PARISIENNE OUVRIERS</t>
  </si>
  <si>
    <t>Entreprises techniques service création événement - chapiteaux propriétaires exploitants etam</t>
  </si>
  <si>
    <t>2717
2519</t>
  </si>
  <si>
    <t>CHAPITEAUX PROPRIÉTAIRES EXPLOITANTS ETAM</t>
  </si>
  <si>
    <t>SUCRERIES DISTILLERIES RAFFINERIES</t>
  </si>
  <si>
    <t>Sucreries distilleries raffineries - pâtes alimentaires sèches couscous non préparé</t>
  </si>
  <si>
    <t xml:space="preserve">2728
1987            </t>
  </si>
  <si>
    <t>PÂTES ALIMENTAIRES SÈCHES COUSCOUS NON PRÉPARÉ</t>
  </si>
  <si>
    <t>CIMENTS INDUSTRIE FABRICATION ETDAM</t>
  </si>
  <si>
    <t>CIMENTS INDUSTRIE FABRICATION OUVRIERS</t>
  </si>
  <si>
    <t>Ciments industrie</t>
  </si>
  <si>
    <t>363
832
833</t>
  </si>
  <si>
    <t>CIMENTS INDUSTRIE FABRICATION CADRES</t>
  </si>
  <si>
    <t>CAMPING INDUSTRIE</t>
  </si>
  <si>
    <t>Camping industrie - sport Loisirs</t>
  </si>
  <si>
    <t>1557
1618</t>
  </si>
  <si>
    <t>ENTREPRISES FILIÈRE SPORT-LOISIRS</t>
  </si>
  <si>
    <t>COMMERCES DE GROS</t>
  </si>
  <si>
    <t>Commerce de gros</t>
  </si>
  <si>
    <t xml:space="preserve">573
1624                           </t>
  </si>
  <si>
    <t>CONFISERIE CHOCOLATERIE COMMERCE DE GROS</t>
  </si>
  <si>
    <t>VERRE MÉTIERS UNION CHAMBRE SYNDICALE</t>
  </si>
  <si>
    <t>VITRAIL INDUSTRIE</t>
  </si>
  <si>
    <t>VERRE VITRAIL CRISTAL PROFESSIONS</t>
  </si>
  <si>
    <t xml:space="preserve">Professions regroupées du cristal, du verre et du vitrail </t>
  </si>
  <si>
    <t>1821
2306
161
1945</t>
  </si>
  <si>
    <t>VERRE TRAVAIL MÉCANIQUE CHALUMEAU</t>
  </si>
  <si>
    <t>ENSEIGNEMENT PRIVÉ À DISTANCE</t>
  </si>
  <si>
    <t>EPI</t>
  </si>
  <si>
    <t>2101
2691</t>
  </si>
  <si>
    <t>ENSEIGNEMENT PRIVÉ INDÉPENDANT EPI</t>
  </si>
  <si>
    <t>MATÉRIAUX CONSTRUCTION NÉGOCE CADRES</t>
  </si>
  <si>
    <t>MATÉRIAUX CONSTRUCTION NÉGOCE ETAM</t>
  </si>
  <si>
    <t>Matériaux de construction négoce</t>
  </si>
  <si>
    <t>398
533
652</t>
  </si>
  <si>
    <t>MATÉRIAUX CONSTRUCTION NÉGOCE OUVRIERS</t>
  </si>
  <si>
    <t>Effectifs</t>
  </si>
  <si>
    <t>Branche issue de la fusion</t>
  </si>
  <si>
    <t xml:space="preserve">IDCC concernés par l'accord </t>
  </si>
  <si>
    <t>Accords portant fusion des champs (date)</t>
  </si>
  <si>
    <t>Effectifs (DARES 2015)</t>
  </si>
  <si>
    <t>Libellé CC</t>
  </si>
  <si>
    <t>IDCC</t>
  </si>
  <si>
    <t>Branches du régime général qui ont signé un accord collectif de fusion des champs conventionnels</t>
  </si>
  <si>
    <t>CC mise en cause (plus de salariés)</t>
  </si>
  <si>
    <t>Accord collectif national des sociétés coopératives de consommation (gérants non salariés) </t>
  </si>
  <si>
    <t>Convention collective du crédit maritime mutuel</t>
  </si>
  <si>
    <t>Accord d'entreprise / pas de CCN applicable</t>
  </si>
  <si>
    <t xml:space="preserve"> CC de travail du groupement national interprofessionnel des semences graines et plants </t>
  </si>
  <si>
    <t>accord professionnel / pas de CCN applicable</t>
  </si>
  <si>
    <t>Accord collectif national des maisons d'alimentation à succursales, supermarchés, hypermarchés "gérants mandataires"</t>
  </si>
  <si>
    <t>accord d'entreprise / pas de CCN applicable</t>
  </si>
  <si>
    <t xml:space="preserve">CCN du personnel du régime d'assurance chomage </t>
  </si>
  <si>
    <t>accord inter-entreprises / pas de CCN applicable</t>
  </si>
  <si>
    <t>CCN des organisations professionnelles de l'habitat social</t>
  </si>
  <si>
    <t xml:space="preserve">accord inter-entreprises / selon le statut juridique de l'entreprise : CCN des sociétés concessionnaires ou exploitant d'autoroutes et d'ouvrages routiers ou pas de CCN applicable </t>
  </si>
  <si>
    <t>CC Autoroutes sociétés d'économie mixte</t>
  </si>
  <si>
    <t>Convention collective nationale du négoce de l'ameublement</t>
  </si>
  <si>
    <t>CC Cuisine magasins prestataires de services</t>
  </si>
  <si>
    <t xml:space="preserve">Convention collective nationale des chaînes de cafétarias et assimilés </t>
  </si>
  <si>
    <t>CC Restautants chaines</t>
  </si>
  <si>
    <t>CC Haute couture Rhône-Alpes</t>
  </si>
  <si>
    <t>CC Couture Bouches du Rhône</t>
  </si>
  <si>
    <t>CC tailleurs Loire-Atlantique</t>
  </si>
  <si>
    <t>CCN de la couture parisienne</t>
  </si>
  <si>
    <t>CC Couture Loire-Atlantique</t>
  </si>
  <si>
    <t>CC BTP ouvriers Aube</t>
  </si>
  <si>
    <t>CC BTP ouvriers Charente maritime</t>
  </si>
  <si>
    <t>CC BTP ouvriers Côtes du Nord</t>
  </si>
  <si>
    <t>CC BTP ouvriers Ariège</t>
  </si>
  <si>
    <t>CC BTP ouvriers Tarn et Garonne</t>
  </si>
  <si>
    <t>CC BTP ouvriers Haute-Garonne</t>
  </si>
  <si>
    <t>CC BTP ouvriers vendée</t>
  </si>
  <si>
    <t>CC BTP ouvriers Allier</t>
  </si>
  <si>
    <t>CC BTP ouvriers Ain</t>
  </si>
  <si>
    <t xml:space="preserve"> CC BTP ouvriers Doubs</t>
  </si>
  <si>
    <t>CC BTP ouvriers Seine et Marne</t>
  </si>
  <si>
    <t>CC BTP ouvriers Vosges</t>
  </si>
  <si>
    <t>CC BTP ouvriers Nièvre</t>
  </si>
  <si>
    <t>CC BTP ouvriers Indre et Loire</t>
  </si>
  <si>
    <t xml:space="preserve">
1702 : CCN Travaux publics ouvriers 
1596 : CCN Bâtiment ouvriers (jusqu'à 10 salariés)
1597 : CCN Bâtiment ouvriers plus de 10 salariés)
</t>
  </si>
  <si>
    <t xml:space="preserve">CC BTP ouvriers Moselle </t>
  </si>
  <si>
    <t>CC BTP Limousin</t>
  </si>
  <si>
    <t>CC BTP Haute-Savoie</t>
  </si>
  <si>
    <t>CC BTP Meurthe et Moselle</t>
  </si>
  <si>
    <t xml:space="preserve">
1702 : CCN Travaux publics ouvriers 
2614 : CCN Travaux publics ETAM 
3212 : CCN Travaux publics cadres
1596 : CCN Bâtiment ouvriers (jusqu'à 10 salariés)
1597 : CCN Bâtiment ouvriers plus de 10 salariés)
2420 : CCN Bâtiment cadres 
2609 : CCN Bâtiment ETAM
</t>
  </si>
  <si>
    <t>CC BTP Rhône</t>
  </si>
  <si>
    <t xml:space="preserve">CCN des activités de marchés financiers </t>
  </si>
  <si>
    <t>CC Courtiers valeurs mobilières Paris</t>
  </si>
  <si>
    <t>Plusieurs CCN sucseptibles d'application : Bureaux d'études techniques (IDCC 1486) ; Conseils d'architecture, d'urbanisme et de l'environnement (IDCC 2666) ; Prestataires de services secteur tertiaire (IDCC 2098) ; Missions locales (IDCC 2190)</t>
  </si>
  <si>
    <t>CC relative au statut des personnels des organismes de développement économique</t>
  </si>
  <si>
    <t>Plusieurs CCN sucseptibles d'application (travaux publics, bâtiment, métallurgie)</t>
  </si>
  <si>
    <t>CCN des installateurs en remontées mécaniques</t>
  </si>
  <si>
    <t>CC départementale des ouvriers des travaux publics de la Loire</t>
  </si>
  <si>
    <t>CC des ouvriers des travaux publics de la Savoie</t>
  </si>
  <si>
    <t xml:space="preserve">CCN Travaux publics ouvriers </t>
  </si>
  <si>
    <t>CC du département de l'Isère concernant les ouvriers employés par les entreprises de travaux publics</t>
  </si>
  <si>
    <t>CCN des entreprises relavant de la navigation de plaisance</t>
  </si>
  <si>
    <t>CCN des entreprises relevant de la navigation de plaisance</t>
  </si>
  <si>
    <t xml:space="preserve">CCN Fruits légumes épicerie produits laitiers </t>
  </si>
  <si>
    <t>CC départementale des commerces d'alimentation générale de détail de la Somme</t>
  </si>
  <si>
    <t>CCN de l'industrie laitière</t>
  </si>
  <si>
    <t>CC de l'industrie du Roquefort</t>
  </si>
  <si>
    <t xml:space="preserve"> CCN de travail des professeurs de l'enseignement secondaire privé laïc</t>
  </si>
  <si>
    <t>CCN de l'enseignement privé indépendant (qui a fusionné avec la CCN de l'enseignement privé à distance IDCC 2101)</t>
  </si>
  <si>
    <t xml:space="preserve"> CC de travail des instituteurs et institutrices de l'enseignement privé laïc du premier degré</t>
  </si>
  <si>
    <t>CCN de la pâtisserie</t>
  </si>
  <si>
    <t xml:space="preserve"> CC départementale des pâtissiers confiseurs glaciers de Bordeaux et de la Gironde </t>
  </si>
  <si>
    <t>CC de mensualisation dans les entreprises de manutention du port de Dunkerque et mesures sociales d'accompagnement</t>
  </si>
  <si>
    <t>CC de scadres de sservices auxiliaires de la manutention des ports de Marseille</t>
  </si>
  <si>
    <t>CC des employés des services auxiliaires de la manutention portuaire de Marseille</t>
  </si>
  <si>
    <t>CC  du personnek de services auxiliaires de ma manutention des ports de marseille</t>
  </si>
  <si>
    <t>CC de cadres des entreprises de manutention du port de Marseille</t>
  </si>
  <si>
    <t>CCN ports et manutention</t>
  </si>
  <si>
    <t>CC des ouvriers des entreprises de manutention et des chantiers charbonniers des ports de Strasbourg</t>
  </si>
  <si>
    <r>
      <t>CCN Enseignement privé à but non lucratif</t>
    </r>
    <r>
      <rPr>
        <i/>
        <sz val="12"/>
        <color indexed="8"/>
        <rFont val="Times New Roman"/>
        <family val="1"/>
      </rPr>
      <t xml:space="preserve"> (à fusionner haut dessus)</t>
    </r>
  </si>
  <si>
    <t xml:space="preserve"> CC des surveillants personnels administratifs et de service de l'enseignement primaire privé des arrondissements de Saint-Etienne et Montbrison </t>
  </si>
  <si>
    <t>accord professionnel / CCN Enseignement privé à but non lucratif</t>
  </si>
  <si>
    <t>Accord professionnel des professeurs laïcs de l'enseignement technique privé ayant reçu dans un établissement sous contrat simple un agrément ou une délégation rectorale et dont le traitement est pris en charge par l'État</t>
  </si>
  <si>
    <t>CCN hôtels</t>
  </si>
  <si>
    <t xml:space="preserve"> CC régionale du personnel des hôtels de tourisme trois et quatre étoiles luxe de Paris et départements environnants </t>
  </si>
  <si>
    <t xml:space="preserve"> CC départementale des hôtels, cafés, restaurants du Nord </t>
  </si>
  <si>
    <t xml:space="preserve"> CC départementale des hôtels cafés restaurants de la Gironde </t>
  </si>
  <si>
    <t xml:space="preserve"> CC départementale de l'industrie hotelière du Var</t>
  </si>
  <si>
    <t xml:space="preserve"> CC départementale de l'industrie hôtelière des Vosges</t>
  </si>
  <si>
    <t xml:space="preserve"> CC des hôtels cafés restaurants et discothèques du département du Puy-de-Dôme</t>
  </si>
  <si>
    <t xml:space="preserve"> CC départementale de l'industrie hôtelière de Haute-Saône </t>
  </si>
  <si>
    <t xml:space="preserve"> CC départementale des hôtels cafés restaurants de Meurthe-et-Moselle</t>
  </si>
  <si>
    <t xml:space="preserve"> CC départementale de l'industrie hôtelière de la Seine-Maritime</t>
  </si>
  <si>
    <t xml:space="preserve"> CC départementale de l'industrie hôtelière des Pyrénées-Orientales</t>
  </si>
  <si>
    <t xml:space="preserve"> CC des hôteliers restaurateurs et débitants de boissons du Bas-Rhin </t>
  </si>
  <si>
    <t xml:space="preserve"> CC des hôteliers restaurateurs et débitants du Haut-Rhin</t>
  </si>
  <si>
    <t xml:space="preserve"> CC départementale de l'industrie hôtelière de la Côte-d'Or</t>
  </si>
  <si>
    <t xml:space="preserve"> CC départementale pour les employés de l'industrie hôtelière de la Loire</t>
  </si>
  <si>
    <t xml:space="preserve"> CC de l'industrie hôtelière  des Alpes de Haute-Provence </t>
  </si>
  <si>
    <t xml:space="preserve"> CC locale de l'industrie hôtelière de l'arrondissement de Bayonne</t>
  </si>
  <si>
    <t xml:space="preserve"> CC des hôtels cafés restaurants du département de l'Isère </t>
  </si>
  <si>
    <t xml:space="preserve"> CC départementale de l'industrie hôtelière du Vaucluse</t>
  </si>
  <si>
    <t xml:space="preserve"> CC départementale des hôtels cafés restaurants brasseries et tous les établissements s'y rattachant du Rhône </t>
  </si>
  <si>
    <t>CCN des hôtels, cafés, restaurants</t>
  </si>
  <si>
    <t>CCdépartementale de l'industrie hôtelière des Bouches-du-Rhône</t>
  </si>
  <si>
    <t>CCN Transport aérien personnel au sol / pas de CCN pour les personnels navigants</t>
  </si>
  <si>
    <t xml:space="preserve"> CCN des transports aériens régionaux</t>
  </si>
  <si>
    <t>CC commerce de détail non alimentaire Haut et bas Rhin</t>
  </si>
  <si>
    <t xml:space="preserve">CC locale des commerces de détail non alimentaires de Grenoble </t>
  </si>
  <si>
    <t xml:space="preserve">CC des commerces de détail non alimentaires de l'arrondissement de Saint-Malo </t>
  </si>
  <si>
    <t>CC des commerces de détail non alimentaires du département du Calvados, élargie au département de la Mayenne</t>
  </si>
  <si>
    <t>CC locale des commerces de détail non alimentaires de la ville de Rennes  </t>
  </si>
  <si>
    <t>CC du commerce de détail non alimentaire de la Loire</t>
  </si>
  <si>
    <t>CC du commerce non alimentaire de la Gironde</t>
  </si>
  <si>
    <t>CC des entreprises du commerce non alimentaire du Tarn</t>
  </si>
  <si>
    <t xml:space="preserve"> CC des commerces de détail de denrées non alimentaires des Ardennes</t>
  </si>
  <si>
    <t xml:space="preserve"> CC des commerces de détail non alimentaires du Morbihan</t>
  </si>
  <si>
    <t xml:space="preserve"> CC du commerce de détail non alimentaire du Finistère</t>
  </si>
  <si>
    <t xml:space="preserve"> CC des commerces de détail non alimentaires de Bourg-en-Bresse </t>
  </si>
  <si>
    <t xml:space="preserve"> CC du commerce de détail non alimentaire du Maine-et-Loire</t>
  </si>
  <si>
    <t xml:space="preserve"> CC locale des commerces de détail non alimentaires de la ville de Montpellier </t>
  </si>
  <si>
    <t xml:space="preserve"> CC locale des commerces de détail non alimentaires de la ville de Béziers </t>
  </si>
  <si>
    <t xml:space="preserve"> CC locale des commerces non alimentaires de Nevers </t>
  </si>
  <si>
    <t xml:space="preserve"> CC du commerce de détail de l'Indre</t>
  </si>
  <si>
    <t xml:space="preserve"> CC locale des employés de commerce de magasins du Havre </t>
  </si>
  <si>
    <t xml:space="preserve"> CC des commerces non alimentaires du département de Vaucluse</t>
  </si>
  <si>
    <t xml:space="preserve"> CC régionale des commerces non alimentaires du territoire de Belfort et de la région de Montbéliard</t>
  </si>
  <si>
    <t xml:space="preserve"> CC régionale des petits et moyens commerces de détail de Rouen et sa région -Haute-Normandie sauf le Havre- </t>
  </si>
  <si>
    <t xml:space="preserve"> CC de travail des commerces de détail non alimentaires de Meurthe-et-Moselle</t>
  </si>
  <si>
    <t xml:space="preserve"> CC des commerces de détail non alimentaires de l'agglomération cherbourgeoise </t>
  </si>
  <si>
    <t xml:space="preserve"> CC locale du commerce de détail non alimentaire de Besançon </t>
  </si>
  <si>
    <t xml:space="preserve"> CC départementale des commerces de détail non alimentaires de l'Oise</t>
  </si>
  <si>
    <t xml:space="preserve"> CC du commerce de détail non alimentaire de Bourges </t>
  </si>
  <si>
    <t xml:space="preserve"> CC locale des commerces de détail non alimentaires de la communaute urbaine de Lyon </t>
  </si>
  <si>
    <t xml:space="preserve"> CC des commerces de détail non alimentaires de l'agglomération de Toulon </t>
  </si>
  <si>
    <t xml:space="preserve"> CC de travail des commerces de détail non alimentaires de la Meuse</t>
  </si>
  <si>
    <t xml:space="preserve"> CC départementale des commerces de détail non alimentaires de l'Aube</t>
  </si>
  <si>
    <t xml:space="preserve"> CC locale des commerces non alimentaires de Pau et d'Oloron </t>
  </si>
  <si>
    <t xml:space="preserve">CCN des commerces de détail non alimentaires </t>
  </si>
  <si>
    <t xml:space="preserve"> CC départementale des commerces non alimentaires des Bouches-du-Rhône</t>
  </si>
  <si>
    <t>CC départementale du commerce de l'habillement de la Vienne</t>
  </si>
  <si>
    <t>CC départementale des commerces de détail de l'habillement, des détaillants en chaussures, des magasins à rayons multiples de Saône-et-Loire</t>
  </si>
  <si>
    <t xml:space="preserve"> CC départementale de travail des commerces de détail d'habillement et du textile de Haute-Savoie</t>
  </si>
  <si>
    <t xml:space="preserve"> CC des commerces de détail du textile nouveauté habillement et accessoires du Gard</t>
  </si>
  <si>
    <t xml:space="preserve"> CC départementale des commerces de l'habillement nouveautés et accessoires de la Haute-Vienne</t>
  </si>
  <si>
    <t>CCN du commerce de détail de l'habillement et des articles textiles</t>
  </si>
  <si>
    <t xml:space="preserve"> CC locale des commerces du vêtement et de la nouveauté de l'arrondissement de Valenciennes </t>
  </si>
  <si>
    <t>CC des commerces d'alimentation en gros et demi-gros du département de la Somme</t>
  </si>
  <si>
    <t>CC du commerce de détail de la Moselle</t>
  </si>
  <si>
    <t xml:space="preserve">CC locale des cadres et agents de maîtrise du commerce de la nouveauté de Nantes </t>
  </si>
  <si>
    <t xml:space="preserve">CC locale des employés du commerce de la nouveauté de Nantes </t>
  </si>
  <si>
    <t xml:space="preserve"> CC du travail des commerces alimentaires et non alimentaires du département du Loiret</t>
  </si>
  <si>
    <t xml:space="preserve"> CC locale des commerces de Cambrai et de l'arrondissement </t>
  </si>
  <si>
    <t xml:space="preserve"> CC des commerces de détail alimentaires et non alimentaires des Vosges</t>
  </si>
  <si>
    <t>CC du commerce des Bouches du Rhône à l'exception de Marseille</t>
  </si>
  <si>
    <t xml:space="preserve"> CC locale des commerces de la région lilloise </t>
  </si>
  <si>
    <t xml:space="preserve"> CC locale des commerces de la région Roubaix-Tourcoing </t>
  </si>
  <si>
    <t xml:space="preserve"> CC départementale des commerces de gros demi-gros et détail de la Haute-Vienne</t>
  </si>
  <si>
    <t xml:space="preserve"> CC des commerces non alimentaires de la Somme</t>
  </si>
  <si>
    <t xml:space="preserve"> CC départementale des commerces de la Sarthe</t>
  </si>
  <si>
    <t>Plusieurs CCN sucseptibles d'application selon l'objet du commerce</t>
  </si>
  <si>
    <t xml:space="preserve"> CC locale des employés de commerce des cantons de Rodez </t>
  </si>
  <si>
    <t xml:space="preserve"> CC départementale des grands magasins et magasins de nouveauté d'Indre-et-Loire</t>
  </si>
  <si>
    <t xml:space="preserve"> CC départementale des grands magasins, magasins populaires et grands magasins à prédominance alimentaire de la Charente-Maritime</t>
  </si>
  <si>
    <t xml:space="preserve"> CC locale des magasins populaires de l'arrondissement de Valenciennes </t>
  </si>
  <si>
    <t xml:space="preserve"> CC des grands magasins de Meurthe-et-Moselle</t>
  </si>
  <si>
    <t xml:space="preserve"> CC des employés des magasins populaires de Seine-et-Marne</t>
  </si>
  <si>
    <t xml:space="preserve"> CC locale des grands magasins de nouveautés et spécialités s'y rattachant de Rouen </t>
  </si>
  <si>
    <t xml:space="preserve"> CC locale des grands magasins de l'arrondissement d'Avesnes </t>
  </si>
  <si>
    <t xml:space="preserve"> CC locale des grands magasins à rayons multiples de Bastia </t>
  </si>
  <si>
    <t>CCN des grands magasins et des magasins populaires</t>
  </si>
  <si>
    <t xml:space="preserve"> CC locale des grands magasins de Brest </t>
  </si>
  <si>
    <t xml:space="preserve"> CC des cadres et agents de maîtrise des entreprises grainières et annexes de la région parisienne</t>
  </si>
  <si>
    <t>CCN jardineries graineteries</t>
  </si>
  <si>
    <t xml:space="preserve"> CC régionale du personnel des maisons grainières de la région parisienne</t>
  </si>
  <si>
    <t xml:space="preserve">CCN de l'animation </t>
  </si>
  <si>
    <t xml:space="preserve"> CC interdépartementale des animateurs professionnels, conseillers d'éducation populaire</t>
  </si>
  <si>
    <t>CC départementale de la métallurgie et des industries connexes du Finistère</t>
  </si>
  <si>
    <t xml:space="preserve"> CC locale de la réparation navale de Brest </t>
  </si>
  <si>
    <t xml:space="preserve"> CC départementale du personnel de boucherie charcuterie du Haut-Rhin</t>
  </si>
  <si>
    <t>CCN de la boucherie, boucherie-charcuterie et boucherie hippophagique, triperie, commerce de volailles et gibiers</t>
  </si>
  <si>
    <t xml:space="preserve"> CC de la boucherie pour la région lyonnaise </t>
  </si>
  <si>
    <t>CCN boulangerie pâtisserie industrielle</t>
  </si>
  <si>
    <t xml:space="preserve"> CC régionale pour les entreprises parisiennes de boulangerie industrielle</t>
  </si>
  <si>
    <t xml:space="preserve">1383 : CCN des commerces de quincaillerie employés et personnels de maîtrise 
731 :  CCN des commerces de quincaillerie </t>
  </si>
  <si>
    <t>1383 ou 731</t>
  </si>
  <si>
    <t xml:space="preserve"> CC du commerce des fers tubes et métaux de Nantes et sa banlieue </t>
  </si>
  <si>
    <t>CCN des détaillants en chaussure</t>
  </si>
  <si>
    <t xml:space="preserve"> CC départementale du commerce de détail des chaussures de la Loire-Atlantique</t>
  </si>
  <si>
    <t xml:space="preserve">CCN des distributeurs conseils hors domicile </t>
  </si>
  <si>
    <t xml:space="preserve"> CC des commerces de gros de bière, des eaux minérales, des jus de fruits et boissons gazeuses de la région parisienne</t>
  </si>
  <si>
    <t xml:space="preserve"> CC régionale du personnel des employés techniciens et agents de maîtrise des entreprises de distribution de fluides thermiques d'exploitation et de maintenance d'installations de chauffage Sud-Ouest</t>
  </si>
  <si>
    <t xml:space="preserve"> CC régionale du personnel ouvrier des entreprises de distribution de fluides thermiques, d'exploitation et de maintenance, d'installations de chauffage du groupement régional Sud-Ouest</t>
  </si>
  <si>
    <t>CCN des ouvriers, employés, techniciens et agents de maîtrise de l'exploitation d'équipements thermiques et de génie climatique</t>
  </si>
  <si>
    <t xml:space="preserve"> CC régionale du personnel ouvrier d'exploitation de chauffage pour la région lyonnaise </t>
  </si>
  <si>
    <t>CCN du personnel des cabinets d'avocats</t>
  </si>
  <si>
    <t xml:space="preserve"> CC locale du personnel des cabinets d'avocats de Nantes </t>
  </si>
  <si>
    <t xml:space="preserve">CCN pour les industries de produits alimentaires élaborés </t>
  </si>
  <si>
    <t xml:space="preserve"> CC locale du personnel ouvrier dans les industries de la salaison et de la morue du canton de Fécamp </t>
  </si>
  <si>
    <t>CCN de l'assainissement et de la  maintenance industrielle</t>
  </si>
  <si>
    <t xml:space="preserve"> CC régionale des entreprises de vidanges du Nord Pas-de-Calais et de la Somme</t>
  </si>
  <si>
    <t xml:space="preserve">CC locale de l'industrie textile de Roubaix-Tourcoing, vallée de la Lys </t>
  </si>
  <si>
    <t xml:space="preserve"> CC régionale des ouvriers des tissages de soierie du Sud-Est</t>
  </si>
  <si>
    <t xml:space="preserve"> CC régionale des employés, techniciens et agents de maîtrise des tissages de soierie du Sud-Est</t>
  </si>
  <si>
    <t xml:space="preserve"> CC interrégionale de l'industrie textile d'Elbeuf Louviers et de la région </t>
  </si>
  <si>
    <t xml:space="preserve"> CC des dessinateurs pour textiles, papiers peints, toiles cirées et linoleums de la région parisienne</t>
  </si>
  <si>
    <t>CCN de l'industrie textile</t>
  </si>
  <si>
    <t xml:space="preserve"> CC locale des dessinateurs des cabinets de dessin de la ville de Lyon et des localités de la communauté urbaine de Lyon </t>
  </si>
  <si>
    <t xml:space="preserve"> CC des employés du commerce de la distribution charbonnière de la région parisienne</t>
  </si>
  <si>
    <t xml:space="preserve"> CC ouvrière de la distribution charbonnière de la région parisienne</t>
  </si>
  <si>
    <t>CCN des entreprises du négoce et de distribution de combustibles solides, liquides, gazeux et  produits pétroliers</t>
  </si>
  <si>
    <t xml:space="preserve"> CC départementale du négoce charbonnier du Rhône</t>
  </si>
  <si>
    <t xml:space="preserve"> CC régionale du notariat du Nord-Pas-de-Calais</t>
  </si>
  <si>
    <t xml:space="preserve"> CC régionale du notariat de la Cour d'appel de Rouen </t>
  </si>
  <si>
    <t xml:space="preserve">CC du notariat </t>
  </si>
  <si>
    <t xml:space="preserve"> CC régionale du notariat de la Cour d'appel de Colmar </t>
  </si>
  <si>
    <t>CCN du personnel des prestataires de services dans le domaine du secteur tertiaire</t>
  </si>
  <si>
    <t xml:space="preserve"> CCN des cadres des agences de renseignements commerciaux</t>
  </si>
  <si>
    <t xml:space="preserve"> CC locale du carénage de Saint-Nazaire et sa région </t>
  </si>
  <si>
    <t xml:space="preserve">CC locale des industries métallurgiques de l'arrondissement du Havre </t>
  </si>
  <si>
    <t xml:space="preserve"> CC des entreprises de carénage piquage et travaux maritimes connexes de la région havraise </t>
  </si>
  <si>
    <t>CC  régionale des vins de Champagne</t>
  </si>
  <si>
    <t>CCN des vins, cidres, jus de fruits, sirops, spiritueux et liqueurs de France</t>
  </si>
  <si>
    <t xml:space="preserve"> CC départementale de l'importation et du commerce en gros des vins et spiritueux de la Loire-Atlantique</t>
  </si>
  <si>
    <t xml:space="preserve">
CCN Papiers cartons transformation OEDTAM  </t>
  </si>
  <si>
    <t xml:space="preserve"> CC pour les ouvriers de la fabrication des sacs en papiers de Saint-Junien de la Haute-Vienne</t>
  </si>
  <si>
    <t xml:space="preserve"> CC de l'exploitation des terres réfractaires des bassins de Provins Villenauxe-la-Grande </t>
  </si>
  <si>
    <t>CCN relative aux conditions de travail du personnel des industries céramiques de France</t>
  </si>
  <si>
    <t xml:space="preserve"> CC locale des industries de produits réfractaires de Givors </t>
  </si>
  <si>
    <t xml:space="preserve"> CC départementale des ouvriers boulangers d'Ille-et-Vilaine </t>
  </si>
  <si>
    <t xml:space="preserve"> CC de la boulangerie et de la boulangerie-pâtisserie de Seine-Maritime</t>
  </si>
  <si>
    <t xml:space="preserve"> CC de la boulangerie et de la boulangerie-pâtisserie de l'Indre</t>
  </si>
  <si>
    <t xml:space="preserve">CCN Boulangerie-patisserie entreprises artisanales </t>
  </si>
  <si>
    <t xml:space="preserve"> CC départementale de la boulangerie de la Haute-Garonne</t>
  </si>
  <si>
    <t>CCN de la blanchisserie, laverie, location de linge, nettoyage à sec, pressing et teinturerie</t>
  </si>
  <si>
    <t>CC régionale des industries de la teinture nettoyage et de la blanchisserie du Nord et du Pas-de-Calais</t>
  </si>
  <si>
    <t>Intitulé de la CCN</t>
  </si>
  <si>
    <t>Intitulé du texte</t>
  </si>
  <si>
    <t>Branche dont l'IDCC a été supprimé</t>
  </si>
  <si>
    <t>Branches du régime général dont l'IDCC a été supprimé après avis de la Sous-commission de la restructuration des branches professionnelles</t>
  </si>
  <si>
    <t>Bureaux d'études techniques</t>
  </si>
  <si>
    <t>AIR QUALITÉ ASSOCIATIONS AGRÉÉES SURVEILLANCE</t>
  </si>
  <si>
    <t>Foyers services jeunes travailleurs organismes</t>
  </si>
  <si>
    <t>HABITAT PROTECTION PACT ARIM</t>
  </si>
  <si>
    <t>Edition</t>
  </si>
  <si>
    <t>ÉDITION PHONOGRAPHIQUE</t>
  </si>
  <si>
    <t>Production audiovisuelle</t>
  </si>
  <si>
    <t>ARTISTES INTERPRÈTES TÉLÉVISION ÉMISSIONS</t>
  </si>
  <si>
    <t>ÉDITION DE MUSIQUE EMPLOYÉS</t>
  </si>
  <si>
    <t>ÉDITION DE MUSIQUE CADRE AGENT DE MAÎTRISE</t>
  </si>
  <si>
    <t>Papeterie</t>
  </si>
  <si>
    <t>REPROGRAPHIE</t>
  </si>
  <si>
    <t>DENTAIRES FOURNITURES NÉGOCE</t>
  </si>
  <si>
    <t>Maroquinerie</t>
  </si>
  <si>
    <t>CORDONNERIE MULTISERVICE</t>
  </si>
  <si>
    <t>Industrie de la salaison, charcuterie en gros et conserves de viandes</t>
  </si>
  <si>
    <t>BOYAUDERIE</t>
  </si>
  <si>
    <t>Personnel au sol des entreprises de transport aérien</t>
  </si>
  <si>
    <t>MANUTENTION NETTOYAGE AÉROPORTS RP</t>
  </si>
  <si>
    <t>Cabinets d’experts comptables et de commissaires aux comptes</t>
  </si>
  <si>
    <t>CENTRES DE GESTION AGRÉÉS</t>
  </si>
  <si>
    <t>Personnel des industries du cartonnage</t>
  </si>
  <si>
    <t>INSTRUMENTS À ÉCRIRE ET INDUSTRIES CONNEXES</t>
  </si>
  <si>
    <t>Imprimerie de labeur</t>
  </si>
  <si>
    <t>SÉRIGRAPHIE INDUSTRIE</t>
  </si>
  <si>
    <t xml:space="preserve">Agences de voyages et de tourisme </t>
  </si>
  <si>
    <t>VOYAGES TOURISME AGENCES GUIDES ACCOMPAGNATEURS</t>
  </si>
  <si>
    <t>CUIRS ET PEAUX INDUSTRIE</t>
  </si>
  <si>
    <t>Travail mécanique du bois, des scieries, du négoce et de l'importation des bois</t>
  </si>
  <si>
    <t>BOIS PIN MARITIME GASCOGNE</t>
  </si>
  <si>
    <t>Industries céramiques</t>
  </si>
  <si>
    <t>CÉRAMIQUE D'ART PERSONNEL</t>
  </si>
  <si>
    <t>Offices publics de l'habitat</t>
  </si>
  <si>
    <t>HLM SOCIÉTÉS COOPÉRATIVES</t>
  </si>
  <si>
    <t>Bijouterie joaillerie</t>
  </si>
  <si>
    <t>HORLOGERIE</t>
  </si>
  <si>
    <t>Etablissements et services pour personnes inadaptées</t>
  </si>
  <si>
    <t>PERSONNES INADAPTÉES MÉDECINS SPÉCIALISTES</t>
  </si>
  <si>
    <t>Couture parisienne</t>
  </si>
  <si>
    <t>TAILLEURS SUR MESURE RÉGION PARISIENNE</t>
  </si>
  <si>
    <t>CHEMISERIE SUR MESURE</t>
  </si>
  <si>
    <t>Experts comptables</t>
  </si>
  <si>
    <t>ASSOCIATIONS DE GESTION ET DE COMPTABILITÉ</t>
  </si>
  <si>
    <t>Textile</t>
  </si>
  <si>
    <t>TEXTILES ARTIFICIELS ET SYNTHÉTIQUES INDUSTRIES</t>
  </si>
  <si>
    <t xml:space="preserve">Commerces de gros  </t>
  </si>
  <si>
    <t>TISSUS TAPIS LINGE DE MAISON COMMERCE DE GROS</t>
  </si>
  <si>
    <t xml:space="preserve">Couture parisienne </t>
  </si>
  <si>
    <t>FOURRURE INDUSTRIE</t>
  </si>
  <si>
    <t>PIPE FUME-CIGARETTE SAINT-CLAUDE (JURA)</t>
  </si>
  <si>
    <t>Import-export</t>
  </si>
  <si>
    <t>MACHINES À COUDRE COMMERCE</t>
  </si>
  <si>
    <t xml:space="preserve">Exploitation cinématographique </t>
  </si>
  <si>
    <t>CINÉMA SERVICES ADMINIS. CADRES AGENTS DE MAITRISE</t>
  </si>
  <si>
    <t xml:space="preserve">Maroquinerie industries  </t>
  </si>
  <si>
    <t>GANTERIE DE PEAU</t>
  </si>
  <si>
    <t>CINÉMA EXPLOITATION SERVICES EMPLOYÉS TECHNICIENS</t>
  </si>
  <si>
    <t xml:space="preserve">Industrie textile </t>
  </si>
  <si>
    <t>TRESSES RIGIDES ÉLASTIQUES SAINT-CHAMOND</t>
  </si>
  <si>
    <t xml:space="preserve">Confiserie, chocolaterie biscuiterie détaillants et détaillants fabricants </t>
  </si>
  <si>
    <t>FRUITS CONFITS INDUSTRIE APT</t>
  </si>
  <si>
    <t xml:space="preserve">Industries de l'habillement </t>
  </si>
  <si>
    <t>MODE CHAPELLERIE INDUSTRIES</t>
  </si>
  <si>
    <t>TRANSIT PRIMEURS MARSEILLE (BOUCHES-DU RHÔNE)</t>
  </si>
  <si>
    <t xml:space="preserve">Fabrication de l'ameublement  </t>
  </si>
  <si>
    <t>TAPISSERIE D'ART AUBUSSON (CREUSE)</t>
  </si>
  <si>
    <t>RUBAN TISSEURS RÉGION STÉPHANOISE</t>
  </si>
  <si>
    <t xml:space="preserve">Bijouterie, Joaillerie, Orfèvrerie </t>
  </si>
  <si>
    <t>PEIGNE INDUSTRIE HERS TOUYRE (ARIÈGE)</t>
  </si>
  <si>
    <t>VOYAGES AGENCES GUIDES INTERPRÈTES RP</t>
  </si>
  <si>
    <t xml:space="preserve">IDCC </t>
  </si>
  <si>
    <t>CCN de la branche de rattachement</t>
  </si>
  <si>
    <t>Date arrêté de fusion</t>
  </si>
  <si>
    <t>Branche rattachée</t>
  </si>
  <si>
    <t>Branches du régime général qui ont fait l'objet d'un arrêté de fusion des champs conventionnels</t>
  </si>
  <si>
    <t>PRESSE INFORMATION SPÉCIALISÉE CADRES ETAM</t>
  </si>
  <si>
    <t>Presse d'information spécialisée</t>
  </si>
  <si>
    <t>3230
1871
1874</t>
  </si>
  <si>
    <t>PRESSE INFORMATION SPÉCIALISÉE EMPLOYÉS</t>
  </si>
  <si>
    <t>NAVIGATION INTÉRIEURE MARCHANDISES PERS SÉDENTAIRE</t>
  </si>
  <si>
    <t>NAVIGATION INTÉRIEURE PASSAGERS ETAM CADRE</t>
  </si>
  <si>
    <t>Navigation intérieure</t>
  </si>
  <si>
    <t>3
1974
2174</t>
  </si>
  <si>
    <t>NAVIGATION INTÉRIEURE MARCHANDISES OUVRIERS</t>
  </si>
  <si>
    <t>PRESSE MAGAZINE EDITEURS - EMPLOYES</t>
  </si>
  <si>
    <t>Presse magazine</t>
  </si>
  <si>
    <t>3225
3201
3202</t>
  </si>
  <si>
    <t>PRESSE MAGAZINE EDITEURS CADRES</t>
  </si>
  <si>
    <t>PAPIERS CARTONS DISTRIBUTION COMMERCE ING CADRES</t>
  </si>
  <si>
    <t>Papier cartons distribution</t>
  </si>
  <si>
    <t>802
925</t>
  </si>
  <si>
    <t>PAPIERS CARTONS DISTRIBUTION COMMERCE GROS OETDAM</t>
  </si>
  <si>
    <t>PRESSE AGENCES EMPLOYÉS</t>
  </si>
  <si>
    <t>PRESSE AGENCES PERSONNEL ENCADREMENT</t>
  </si>
  <si>
    <t>Agences de presse</t>
  </si>
  <si>
    <t>3221
1675
1903
2014</t>
  </si>
  <si>
    <t>TÉLÉGRAPHIQUES AGENCES INTERNATIONALES OUVRIERS</t>
  </si>
  <si>
    <t>SALARIÉS ÉTABLISSEMENTS PRIVÉS 2015 (CC SEP 2015)</t>
  </si>
  <si>
    <t>ENSEIGNEMENT ÉCOLES SUPÉRIEURES INGÉNIEURS (FESIC)</t>
  </si>
  <si>
    <t>ENSEIGNEMENT PRIVÉ ADMINISTRATIF ET DOCUMENTALISTE</t>
  </si>
  <si>
    <t>UNIVERSITÉS INSTITUTS CATHOLIQUES</t>
  </si>
  <si>
    <t>ENSEIGNEMENT PRIVÉ TECHNIQUE FORMATEUR ENSEIGNANT</t>
  </si>
  <si>
    <t>ENSEIGNEMENT PRIMAIRE CATHOLIQUE  ENSEIGNANTS</t>
  </si>
  <si>
    <t>ENSEIGNEMENT TECHNIQUE HORS CONTRAT ENSEIGNANT</t>
  </si>
  <si>
    <t>ENSEIGNEMENT PRIVÉ PSYCHOLOGUES</t>
  </si>
  <si>
    <t>ENSEIGNEMENT PRIVÉ PRIMAIRE  ENSEIGNANTS</t>
  </si>
  <si>
    <t>EPNL</t>
  </si>
  <si>
    <t>390
1326
1334
1446
1545
2152
2270
2408
2636
3211</t>
  </si>
  <si>
    <t>ENSEIGNEMENT SECONDAIRE PRIVÉ ENSEIGNANTS</t>
  </si>
  <si>
    <t>effectifs</t>
  </si>
  <si>
    <t>Libéllé CC unifiée</t>
  </si>
  <si>
    <t>CC unifiée  (date)</t>
  </si>
  <si>
    <t>IDCC concernés par la fusion</t>
  </si>
  <si>
    <t>IDCC supprimé</t>
  </si>
  <si>
    <t>Branches du régime général qui ont directement négocié une nouvelle convention collective</t>
  </si>
  <si>
    <t>CCN du personnel de direction du régime social des indépendants</t>
  </si>
  <si>
    <t>CCN des praticiens conseils du régime social des indépendants</t>
  </si>
  <si>
    <t>CCN des employés et cadres du régime social des indépendants</t>
  </si>
  <si>
    <t>Convention collective de travail des agents de direction et des agents-comptables des organismes de sécurité sociale et d'allocations familiales</t>
  </si>
  <si>
    <t>CCN de travail des praticiens conseils du régime général de sécurité sociale</t>
  </si>
  <si>
    <t xml:space="preserve">CCN de travail des personnels des organismes de sécurité sociale </t>
  </si>
  <si>
    <t>CCN dont le champ couvre celui de la CC restructurée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</si>
</sst>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9" x14ac:knownFonts="1">
    <font>
      <sz val="11"/>
      <color theme="1"/>
      <name val="Calibri"/>
      <family val="2"/>
      <scheme val="minor"/>
    </font>
    <font>
      <sz val="11"/>
      <color theme="1"/>
      <name val="Calibri"/>
      <family val="2"/>
      <scheme val="minor"/>
    </font>
    <font>
      <i/>
      <sz val="8"/>
      <color theme="1"/>
      <name val="Arial"/>
      <family val="2"/>
    </font>
    <font>
      <b/>
      <sz val="8"/>
      <color rgb="FF000000"/>
      <name val="Arial"/>
      <family val="2"/>
    </font>
    <font>
      <sz val="8"/>
      <color theme="1"/>
      <name val="Arial"/>
      <family val="2"/>
    </font>
    <font>
      <b/>
      <sz val="14"/>
      <color theme="1"/>
      <name val="Calibri"/>
      <family val="2"/>
      <scheme val="minor"/>
    </font>
    <font>
      <sz val="10"/>
      <name val="Arial"/>
    </font>
    <font>
      <sz val="10"/>
      <name val="Bahnschrift SemiLight Condensed"/>
      <family val="2"/>
    </font>
    <font>
      <sz val="12"/>
      <color theme="1"/>
      <name val="Times New Roman"/>
      <family val="1"/>
    </font>
    <font>
      <sz val="10"/>
      <name val="Arial"/>
      <family val="2"/>
    </font>
    <font>
      <sz val="10"/>
      <color rgb="FFFF0000"/>
      <name val="Arial"/>
      <family val="2"/>
    </font>
    <font>
      <i/>
      <sz val="12"/>
      <color indexed="8"/>
      <name val="Times New Roman"/>
      <family val="1"/>
    </font>
    <font>
      <b/>
      <sz val="12"/>
      <color theme="1"/>
      <name val="Arial"/>
      <family val="2"/>
    </font>
    <font>
      <b/>
      <sz val="18"/>
      <color theme="1"/>
      <name val="Calibri"/>
      <family val="2"/>
      <scheme val="minor"/>
    </font>
    <font>
      <vertAlign val="subscript"/>
      <sz val="16"/>
      <color rgb="FF000000"/>
      <name val="Calibri"/>
      <family val="2"/>
      <scheme val="minor"/>
    </font>
    <font>
      <sz val="12"/>
      <color rgb="FF000000"/>
      <name val="Times New Roman"/>
      <family val="1"/>
    </font>
    <font>
      <sz val="12"/>
      <name val="Arial"/>
      <family val="2"/>
    </font>
    <font>
      <b/>
      <sz val="12"/>
      <color rgb="FF000000"/>
      <name val="Arial"/>
      <family val="2"/>
    </font>
    <font>
      <b/>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4.9989318521683403E-2"/>
        <bgColor indexed="64"/>
      </patternFill>
    </fill>
  </fills>
  <borders count="42">
    <border>
      <left/>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6" fillId="0" borderId="0"/>
    <xf numFmtId="0" fontId="1" fillId="0" borderId="0"/>
  </cellStyleXfs>
  <cellXfs count="196">
    <xf numFmtId="0" fontId="0" fillId="0" borderId="0" xfId="0"/>
    <xf numFmtId="0" fontId="0" fillId="0" borderId="0" xfId="0" applyAlignment="1">
      <alignment wrapText="1"/>
    </xf>
    <xf numFmtId="0" fontId="0" fillId="0" borderId="0" xfId="0" applyAlignment="1">
      <alignment horizontal="center"/>
    </xf>
    <xf numFmtId="0" fontId="0" fillId="0" borderId="0" xfId="0" applyFont="1"/>
    <xf numFmtId="3" fontId="2" fillId="0" borderId="3" xfId="0" applyNumberFormat="1" applyFont="1" applyFill="1" applyBorder="1" applyAlignment="1">
      <alignment horizontal="center" vertical="center" wrapText="1"/>
    </xf>
    <xf numFmtId="0" fontId="3" fillId="2" borderId="4" xfId="0" applyFont="1" applyFill="1" applyBorder="1" applyAlignment="1">
      <alignment vertical="center" wrapText="1"/>
    </xf>
    <xf numFmtId="1" fontId="3" fillId="2" borderId="5"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3" fillId="2" borderId="9" xfId="0" applyFont="1" applyFill="1" applyBorder="1" applyAlignment="1">
      <alignment vertical="center" wrapText="1"/>
    </xf>
    <xf numFmtId="1" fontId="3" fillId="2" borderId="10"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0" fontId="3" fillId="2" borderId="14" xfId="0" applyFont="1" applyFill="1" applyBorder="1" applyAlignment="1">
      <alignment vertical="center" wrapText="1"/>
    </xf>
    <xf numFmtId="1" fontId="3" fillId="2" borderId="15"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0" fontId="3" fillId="2" borderId="18" xfId="0" applyFont="1" applyFill="1" applyBorder="1" applyAlignment="1">
      <alignment vertical="center" wrapText="1"/>
    </xf>
    <xf numFmtId="1" fontId="3" fillId="2" borderId="19" xfId="0" applyNumberFormat="1"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0" fontId="3" fillId="2" borderId="22" xfId="0" applyFont="1" applyFill="1" applyBorder="1" applyAlignment="1">
      <alignment vertical="center" wrapText="1"/>
    </xf>
    <xf numFmtId="1" fontId="3" fillId="2" borderId="23"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4" fillId="2" borderId="22"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3" fontId="4" fillId="2" borderId="9"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6" fillId="0" borderId="0" xfId="2"/>
    <xf numFmtId="0" fontId="7" fillId="0" borderId="0" xfId="2" applyFont="1"/>
    <xf numFmtId="0" fontId="6" fillId="0" borderId="0" xfId="2" applyAlignment="1">
      <alignment horizontal="center" vertical="center"/>
    </xf>
    <xf numFmtId="0" fontId="6" fillId="0" borderId="0" xfId="2" applyAlignment="1">
      <alignment horizontal="center"/>
    </xf>
    <xf numFmtId="0" fontId="8" fillId="2" borderId="24"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0" borderId="24" xfId="2" applyFont="1" applyBorder="1" applyAlignment="1">
      <alignment horizontal="center" vertical="center" wrapText="1"/>
    </xf>
    <xf numFmtId="0" fontId="8" fillId="0" borderId="9" xfId="2" applyFont="1" applyBorder="1" applyAlignment="1">
      <alignment horizontal="center" vertical="center" wrapText="1"/>
    </xf>
    <xf numFmtId="0" fontId="8" fillId="4" borderId="9"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0" borderId="24" xfId="2" applyFont="1" applyFill="1" applyBorder="1" applyAlignment="1">
      <alignment horizontal="center" vertical="center" wrapText="1"/>
    </xf>
    <xf numFmtId="0" fontId="8" fillId="0" borderId="9" xfId="2" applyFont="1" applyBorder="1" applyAlignment="1">
      <alignment horizontal="center" vertical="center"/>
    </xf>
    <xf numFmtId="0" fontId="8" fillId="2" borderId="28"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9" fillId="0" borderId="0" xfId="2" applyFont="1"/>
    <xf numFmtId="0" fontId="8" fillId="0" borderId="17" xfId="2" applyFont="1" applyBorder="1" applyAlignment="1">
      <alignment horizontal="center" vertical="center"/>
    </xf>
    <xf numFmtId="0" fontId="8" fillId="0" borderId="18" xfId="2" applyFont="1" applyBorder="1" applyAlignment="1">
      <alignment horizontal="center" vertical="center"/>
    </xf>
    <xf numFmtId="0" fontId="8" fillId="2" borderId="3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9" xfId="2" applyFont="1" applyFill="1" applyBorder="1" applyAlignment="1">
      <alignment horizontal="center" vertical="center"/>
    </xf>
    <xf numFmtId="0" fontId="8" fillId="2" borderId="22"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0" borderId="24" xfId="2" applyFont="1" applyBorder="1" applyAlignment="1">
      <alignment horizontal="center" vertical="center"/>
    </xf>
    <xf numFmtId="0" fontId="8" fillId="4" borderId="23" xfId="2" applyFont="1" applyFill="1" applyBorder="1" applyAlignment="1">
      <alignment horizontal="center" vertical="center" wrapText="1"/>
    </xf>
    <xf numFmtId="0" fontId="8" fillId="0" borderId="10" xfId="2" applyFont="1" applyBorder="1" applyAlignment="1">
      <alignment horizontal="center" vertical="center" wrapText="1"/>
    </xf>
    <xf numFmtId="0" fontId="10" fillId="0" borderId="0" xfId="2" applyFont="1"/>
    <xf numFmtId="0" fontId="8" fillId="2" borderId="24" xfId="2" applyFont="1" applyFill="1" applyBorder="1" applyAlignment="1">
      <alignment horizontal="center" vertical="center"/>
    </xf>
    <xf numFmtId="0" fontId="8" fillId="0" borderId="21" xfId="2" applyFont="1" applyBorder="1" applyAlignment="1">
      <alignment vertical="center" wrapText="1"/>
    </xf>
    <xf numFmtId="0" fontId="8" fillId="0" borderId="22" xfId="2" applyFont="1" applyBorder="1" applyAlignment="1">
      <alignment horizontal="center" vertical="center"/>
    </xf>
    <xf numFmtId="0" fontId="8" fillId="4" borderId="22" xfId="2" applyFont="1" applyFill="1" applyBorder="1" applyAlignment="1">
      <alignment horizontal="center" vertical="center" wrapText="1"/>
    </xf>
    <xf numFmtId="0" fontId="8" fillId="0" borderId="9" xfId="3" applyNumberFormat="1" applyFont="1" applyFill="1" applyBorder="1" applyAlignment="1">
      <alignment horizontal="center"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4" borderId="18"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12" fillId="0" borderId="32" xfId="2" applyFont="1" applyBorder="1" applyAlignment="1">
      <alignment horizontal="center" vertical="center" wrapText="1"/>
    </xf>
    <xf numFmtId="0" fontId="12" fillId="0" borderId="33" xfId="2" applyFont="1" applyBorder="1" applyAlignment="1">
      <alignment horizontal="center" vertical="center"/>
    </xf>
    <xf numFmtId="0" fontId="12" fillId="0" borderId="33" xfId="2" applyFont="1" applyBorder="1" applyAlignment="1">
      <alignment horizontal="center" vertical="center" wrapText="1"/>
    </xf>
    <xf numFmtId="0" fontId="12" fillId="0" borderId="34" xfId="2" applyFont="1" applyBorder="1" applyAlignment="1">
      <alignment horizontal="center" vertical="center" wrapText="1"/>
    </xf>
    <xf numFmtId="0" fontId="8" fillId="0" borderId="16" xfId="2" applyFont="1" applyFill="1" applyBorder="1" applyAlignment="1">
      <alignment horizontal="center" vertical="center" wrapText="1"/>
    </xf>
    <xf numFmtId="0" fontId="8" fillId="0" borderId="4" xfId="2" applyFont="1" applyFill="1" applyBorder="1" applyAlignment="1">
      <alignment horizontal="center" vertical="center" wrapText="1"/>
    </xf>
    <xf numFmtId="14" fontId="8" fillId="0" borderId="4" xfId="2" applyNumberFormat="1" applyFont="1" applyFill="1" applyBorder="1" applyAlignment="1">
      <alignment horizontal="center" vertical="center" wrapText="1"/>
    </xf>
    <xf numFmtId="0" fontId="14" fillId="0" borderId="4" xfId="2" applyFont="1" applyFill="1" applyBorder="1" applyAlignment="1">
      <alignment horizontal="center" vertical="center" wrapText="1"/>
    </xf>
    <xf numFmtId="1" fontId="15" fillId="0" borderId="5" xfId="2" applyNumberFormat="1" applyFont="1" applyFill="1" applyBorder="1" applyAlignment="1">
      <alignment horizontal="center" vertical="center" wrapText="1"/>
    </xf>
    <xf numFmtId="14" fontId="8" fillId="0" borderId="9" xfId="2" applyNumberFormat="1" applyFont="1" applyFill="1" applyBorder="1" applyAlignment="1">
      <alignment horizontal="center" vertical="center" wrapText="1"/>
    </xf>
    <xf numFmtId="0" fontId="14" fillId="0" borderId="9" xfId="2" applyFont="1" applyFill="1" applyBorder="1" applyAlignment="1">
      <alignment horizontal="center" vertical="center" wrapText="1"/>
    </xf>
    <xf numFmtId="1" fontId="15" fillId="0" borderId="10" xfId="2" applyNumberFormat="1" applyFont="1" applyFill="1" applyBorder="1" applyAlignment="1">
      <alignment horizontal="center" vertical="center" wrapText="1"/>
    </xf>
    <xf numFmtId="0" fontId="6" fillId="0" borderId="0" xfId="2" applyFill="1"/>
    <xf numFmtId="0" fontId="8" fillId="0" borderId="20" xfId="2" applyFont="1" applyFill="1" applyBorder="1" applyAlignment="1">
      <alignment horizontal="center" vertical="center" wrapText="1"/>
    </xf>
    <xf numFmtId="0" fontId="8" fillId="0" borderId="14" xfId="2" applyFont="1" applyFill="1" applyBorder="1" applyAlignment="1">
      <alignment horizontal="center" vertical="center" wrapText="1"/>
    </xf>
    <xf numFmtId="14" fontId="8" fillId="0" borderId="14" xfId="2" applyNumberFormat="1" applyFont="1" applyFill="1" applyBorder="1" applyAlignment="1">
      <alignment horizontal="center" vertical="center" wrapText="1"/>
    </xf>
    <xf numFmtId="0" fontId="14" fillId="0" borderId="14" xfId="2" applyFont="1" applyFill="1" applyBorder="1" applyAlignment="1">
      <alignment horizontal="center" vertical="center" wrapText="1"/>
    </xf>
    <xf numFmtId="1" fontId="15" fillId="0" borderId="15" xfId="2" applyNumberFormat="1" applyFont="1" applyFill="1" applyBorder="1" applyAlignment="1">
      <alignment horizontal="center" vertical="center" wrapText="1"/>
    </xf>
    <xf numFmtId="0" fontId="16" fillId="0" borderId="0" xfId="2" applyFont="1"/>
    <xf numFmtId="0" fontId="17" fillId="5" borderId="16" xfId="2" applyFont="1" applyFill="1" applyBorder="1" applyAlignment="1">
      <alignment horizontal="center" vertical="center" wrapText="1"/>
    </xf>
    <xf numFmtId="0" fontId="17" fillId="5" borderId="4"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7" fillId="5" borderId="5" xfId="2" applyFont="1" applyFill="1" applyBorder="1" applyAlignment="1">
      <alignment horizontal="center" vertical="center" wrapText="1"/>
    </xf>
    <xf numFmtId="0" fontId="0" fillId="0" borderId="0" xfId="1" applyNumberFormat="1" applyFont="1"/>
    <xf numFmtId="0" fontId="3" fillId="0" borderId="4" xfId="0" applyFont="1" applyFill="1" applyBorder="1" applyAlignment="1">
      <alignment vertical="center" wrapText="1"/>
    </xf>
    <xf numFmtId="1" fontId="3" fillId="0" borderId="5" xfId="0" applyNumberFormat="1" applyFont="1" applyFill="1" applyBorder="1" applyAlignment="1">
      <alignment horizontal="center" vertical="center" wrapText="1"/>
    </xf>
    <xf numFmtId="0" fontId="3" fillId="0" borderId="14" xfId="0" applyFont="1" applyFill="1" applyBorder="1" applyAlignment="1">
      <alignment vertical="center" wrapText="1"/>
    </xf>
    <xf numFmtId="1" fontId="3" fillId="0" borderId="15" xfId="0" applyNumberFormat="1" applyFont="1" applyFill="1" applyBorder="1" applyAlignment="1">
      <alignment horizontal="center" vertical="center" wrapText="1"/>
    </xf>
    <xf numFmtId="0" fontId="3" fillId="0" borderId="9" xfId="0" applyFont="1" applyFill="1" applyBorder="1" applyAlignment="1">
      <alignment vertical="center" wrapText="1"/>
    </xf>
    <xf numFmtId="1" fontId="3" fillId="0" borderId="10" xfId="0" applyNumberFormat="1" applyFont="1" applyFill="1" applyBorder="1" applyAlignment="1">
      <alignment horizontal="center" vertical="center" wrapText="1"/>
    </xf>
    <xf numFmtId="3" fontId="2" fillId="0" borderId="37" xfId="0" applyNumberFormat="1" applyFont="1" applyFill="1" applyBorder="1" applyAlignment="1">
      <alignment horizontal="center" vertical="center" wrapText="1"/>
    </xf>
    <xf numFmtId="3" fontId="2" fillId="0" borderId="39" xfId="0" applyNumberFormat="1" applyFont="1" applyFill="1" applyBorder="1" applyAlignment="1">
      <alignment horizontal="center" vertical="center" wrapText="1"/>
    </xf>
    <xf numFmtId="0" fontId="3" fillId="0" borderId="22" xfId="0" applyFont="1" applyFill="1" applyBorder="1" applyAlignment="1">
      <alignment vertical="center" wrapText="1"/>
    </xf>
    <xf numFmtId="1" fontId="3" fillId="0" borderId="23" xfId="0" applyNumberFormat="1" applyFont="1" applyFill="1" applyBorder="1" applyAlignment="1">
      <alignment horizontal="center" vertical="center" wrapText="1"/>
    </xf>
    <xf numFmtId="3" fontId="2" fillId="0" borderId="40" xfId="0" applyNumberFormat="1" applyFont="1" applyFill="1" applyBorder="1" applyAlignment="1">
      <alignment horizontal="center" vertical="center" wrapText="1"/>
    </xf>
    <xf numFmtId="0" fontId="3" fillId="0" borderId="18" xfId="0" applyFont="1" applyFill="1" applyBorder="1" applyAlignment="1">
      <alignment vertical="center" wrapText="1"/>
    </xf>
    <xf numFmtId="1" fontId="3" fillId="0" borderId="19" xfId="0" applyNumberFormat="1" applyFont="1" applyFill="1" applyBorder="1" applyAlignment="1">
      <alignment horizontal="center" vertical="center" wrapText="1"/>
    </xf>
    <xf numFmtId="0" fontId="3" fillId="0" borderId="12" xfId="0" applyFont="1" applyFill="1" applyBorder="1" applyAlignment="1">
      <alignment vertical="center" wrapText="1"/>
    </xf>
    <xf numFmtId="3" fontId="2" fillId="0" borderId="41" xfId="0" applyNumberFormat="1" applyFont="1" applyFill="1" applyBorder="1" applyAlignment="1">
      <alignment horizontal="center" vertical="center" wrapText="1"/>
    </xf>
    <xf numFmtId="0" fontId="3" fillId="3" borderId="32" xfId="1" applyNumberFormat="1"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14" fontId="2" fillId="0" borderId="1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4" xfId="0" applyFont="1" applyFill="1" applyBorder="1" applyAlignment="1">
      <alignment horizontal="center" vertical="center" wrapText="1"/>
    </xf>
    <xf numFmtId="3" fontId="2" fillId="0" borderId="17"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4" xfId="0" applyFont="1" applyFill="1" applyBorder="1" applyAlignment="1">
      <alignment horizontal="center" vertical="center" wrapText="1"/>
    </xf>
    <xf numFmtId="3" fontId="2" fillId="0" borderId="20"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1" fontId="2" fillId="0" borderId="22"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wrapText="1"/>
    </xf>
    <xf numFmtId="14" fontId="2" fillId="0" borderId="22" xfId="0" applyNumberFormat="1"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3" fontId="2" fillId="0" borderId="22" xfId="0" applyNumberFormat="1" applyFont="1" applyFill="1" applyBorder="1" applyAlignment="1">
      <alignment horizontal="center" vertical="center" wrapText="1"/>
    </xf>
    <xf numFmtId="14" fontId="2" fillId="0" borderId="18"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5" fillId="0" borderId="27" xfId="0" applyFont="1" applyBorder="1" applyAlignment="1">
      <alignment horizontal="center" vertical="center"/>
    </xf>
    <xf numFmtId="0" fontId="13" fillId="0" borderId="0" xfId="2" applyFont="1" applyBorder="1" applyAlignment="1">
      <alignment horizontal="center" vertical="center" wrapText="1"/>
    </xf>
    <xf numFmtId="0" fontId="12" fillId="5" borderId="15" xfId="2" applyFont="1" applyFill="1" applyBorder="1" applyAlignment="1">
      <alignment horizontal="center" vertical="center" wrapText="1"/>
    </xf>
    <xf numFmtId="0" fontId="12" fillId="5" borderId="14" xfId="2" applyFont="1" applyFill="1" applyBorder="1" applyAlignment="1">
      <alignment horizontal="center" vertical="center" wrapText="1"/>
    </xf>
    <xf numFmtId="0" fontId="17" fillId="5" borderId="14" xfId="2" applyFont="1" applyFill="1" applyBorder="1" applyAlignment="1">
      <alignment horizontal="center" vertical="center" wrapText="1"/>
    </xf>
    <xf numFmtId="0" fontId="17" fillId="5" borderId="4" xfId="2" applyFont="1" applyFill="1" applyBorder="1" applyAlignment="1">
      <alignment horizontal="center" vertical="center" wrapText="1"/>
    </xf>
    <xf numFmtId="0" fontId="12" fillId="5" borderId="20" xfId="2"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18" fillId="0" borderId="1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 fontId="4" fillId="0" borderId="25" xfId="1" applyNumberFormat="1" applyFont="1" applyFill="1" applyBorder="1" applyAlignment="1">
      <alignment horizontal="center" vertical="center" wrapText="1"/>
    </xf>
    <xf numFmtId="1" fontId="4" fillId="0" borderId="38" xfId="1" applyNumberFormat="1"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1" fontId="4" fillId="0" borderId="11" xfId="1" applyNumberFormat="1" applyFont="1" applyFill="1" applyBorder="1" applyAlignment="1">
      <alignment horizontal="center" vertical="center" wrapText="1"/>
    </xf>
    <xf numFmtId="1" fontId="4" fillId="0" borderId="6" xfId="1" applyNumberFormat="1" applyFont="1" applyFill="1" applyBorder="1" applyAlignment="1">
      <alignment horizontal="center" vertical="center" wrapText="1"/>
    </xf>
    <xf numFmtId="1" fontId="4" fillId="0" borderId="1" xfId="1" applyNumberFormat="1" applyFont="1" applyFill="1" applyBorder="1" applyAlignment="1">
      <alignment horizontal="center" vertical="center" wrapText="1"/>
    </xf>
    <xf numFmtId="0" fontId="8" fillId="0" borderId="22" xfId="2" applyFont="1" applyBorder="1" applyAlignment="1">
      <alignment horizontal="center" vertical="center"/>
    </xf>
    <xf numFmtId="0" fontId="8" fillId="0" borderId="7" xfId="2" applyFont="1" applyBorder="1" applyAlignment="1">
      <alignment horizontal="center" vertical="center"/>
    </xf>
    <xf numFmtId="0" fontId="8" fillId="0" borderId="18" xfId="2" applyFont="1" applyBorder="1" applyAlignment="1">
      <alignment horizontal="center" vertical="center"/>
    </xf>
    <xf numFmtId="0" fontId="8" fillId="2" borderId="21" xfId="2" applyFont="1" applyFill="1" applyBorder="1" applyAlignment="1">
      <alignment horizontal="center" vertical="center"/>
    </xf>
    <xf numFmtId="0" fontId="8" fillId="2" borderId="29" xfId="2" applyFont="1" applyFill="1" applyBorder="1" applyAlignment="1">
      <alignment horizontal="center" vertical="center"/>
    </xf>
    <xf numFmtId="0" fontId="8" fillId="2" borderId="17" xfId="2" applyFont="1" applyFill="1" applyBorder="1" applyAlignment="1">
      <alignment horizontal="center" vertical="center"/>
    </xf>
    <xf numFmtId="0" fontId="8" fillId="0" borderId="21" xfId="2" applyFont="1" applyFill="1" applyBorder="1" applyAlignment="1">
      <alignment horizontal="center" vertical="center" wrapText="1"/>
    </xf>
    <xf numFmtId="0" fontId="8" fillId="0" borderId="29"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21" xfId="2" applyFont="1" applyFill="1" applyBorder="1" applyAlignment="1">
      <alignment horizontal="left" vertical="center" wrapText="1"/>
    </xf>
    <xf numFmtId="0" fontId="8" fillId="0" borderId="29"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8" fillId="0" borderId="22"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8" xfId="2" applyFont="1" applyBorder="1" applyAlignment="1">
      <alignment horizontal="center" vertical="center" wrapText="1"/>
    </xf>
    <xf numFmtId="0" fontId="13" fillId="0" borderId="37"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5" xfId="2" applyFont="1" applyBorder="1" applyAlignment="1">
      <alignment horizontal="center" vertical="center" wrapText="1"/>
    </xf>
    <xf numFmtId="0" fontId="8" fillId="0" borderId="22" xfId="3" applyNumberFormat="1" applyFont="1" applyFill="1" applyBorder="1" applyAlignment="1">
      <alignment horizontal="center" vertical="center" wrapText="1"/>
    </xf>
    <xf numFmtId="0" fontId="8" fillId="0" borderId="7" xfId="3" applyNumberFormat="1" applyFont="1" applyFill="1" applyBorder="1" applyAlignment="1">
      <alignment horizontal="center" vertical="center" wrapText="1"/>
    </xf>
    <xf numFmtId="0" fontId="8" fillId="0" borderId="18" xfId="3" applyNumberFormat="1" applyFont="1" applyFill="1" applyBorder="1" applyAlignment="1">
      <alignment horizontal="center" vertical="center" wrapText="1"/>
    </xf>
    <xf numFmtId="0" fontId="8" fillId="0" borderId="21" xfId="2" applyFont="1" applyBorder="1" applyAlignment="1">
      <alignment horizontal="center" vertical="center"/>
    </xf>
    <xf numFmtId="0" fontId="8" fillId="0" borderId="29" xfId="2" applyFont="1" applyBorder="1" applyAlignment="1">
      <alignment horizontal="center" vertical="center"/>
    </xf>
    <xf numFmtId="0" fontId="8" fillId="0" borderId="17" xfId="2" applyFont="1" applyBorder="1" applyAlignment="1">
      <alignment horizontal="center" vertical="center"/>
    </xf>
    <xf numFmtId="0" fontId="12" fillId="0" borderId="34" xfId="2" applyFont="1" applyBorder="1" applyAlignment="1">
      <alignment horizontal="center" vertical="center" wrapText="1"/>
    </xf>
    <xf numFmtId="0" fontId="12" fillId="0" borderId="32"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29" xfId="2" applyFont="1" applyBorder="1" applyAlignment="1">
      <alignment horizontal="center" vertical="center" wrapText="1"/>
    </xf>
    <xf numFmtId="0" fontId="8" fillId="2" borderId="21"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29" xfId="2" applyFont="1" applyFill="1" applyBorder="1" applyAlignment="1">
      <alignment horizontal="center" vertical="center" wrapText="1"/>
    </xf>
  </cellXfs>
  <cellStyles count="4">
    <cellStyle name="Milliers" xfId="1" builtinId="3"/>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sqref="A1:XFD1"/>
    </sheetView>
  </sheetViews>
  <sheetFormatPr baseColWidth="10" defaultRowHeight="15" x14ac:dyDescent="0.25"/>
  <cols>
    <col min="2" max="2" width="27.42578125" customWidth="1"/>
    <col min="3" max="3" width="13.140625" style="3" customWidth="1"/>
    <col min="4" max="4" width="11.42578125" style="2"/>
    <col min="6" max="6" width="28.42578125" style="1" customWidth="1"/>
  </cols>
  <sheetData>
    <row r="1" spans="1:7" ht="39" customHeight="1" thickBot="1" x14ac:dyDescent="0.3">
      <c r="A1" s="146" t="s">
        <v>102</v>
      </c>
      <c r="B1" s="146"/>
      <c r="C1" s="146"/>
      <c r="D1" s="146"/>
      <c r="E1" s="146"/>
      <c r="F1" s="146"/>
      <c r="G1" s="146"/>
    </row>
    <row r="2" spans="1:7" ht="57" thickBot="1" x14ac:dyDescent="0.3">
      <c r="A2" s="31" t="s">
        <v>101</v>
      </c>
      <c r="B2" s="30" t="s">
        <v>100</v>
      </c>
      <c r="C2" s="30" t="s">
        <v>99</v>
      </c>
      <c r="D2" s="30" t="s">
        <v>98</v>
      </c>
      <c r="E2" s="30" t="s">
        <v>97</v>
      </c>
      <c r="F2" s="30" t="s">
        <v>96</v>
      </c>
      <c r="G2" s="29" t="s">
        <v>95</v>
      </c>
    </row>
    <row r="3" spans="1:7" ht="29.25" customHeight="1" x14ac:dyDescent="0.25">
      <c r="A3" s="13">
        <v>398</v>
      </c>
      <c r="B3" s="12" t="s">
        <v>94</v>
      </c>
      <c r="C3" s="18">
        <v>21750</v>
      </c>
      <c r="D3" s="110">
        <v>42346</v>
      </c>
      <c r="E3" s="127" t="s">
        <v>93</v>
      </c>
      <c r="F3" s="127" t="s">
        <v>92</v>
      </c>
      <c r="G3" s="128">
        <f>SUM(C3:C5)</f>
        <v>71103</v>
      </c>
    </row>
    <row r="4" spans="1:7" ht="29.25" customHeight="1" x14ac:dyDescent="0.25">
      <c r="A4" s="9">
        <v>533</v>
      </c>
      <c r="B4" s="8" t="s">
        <v>91</v>
      </c>
      <c r="C4" s="22">
        <v>40305</v>
      </c>
      <c r="D4" s="116"/>
      <c r="E4" s="123"/>
      <c r="F4" s="123"/>
      <c r="G4" s="125"/>
    </row>
    <row r="5" spans="1:7" ht="29.25" customHeight="1" thickBot="1" x14ac:dyDescent="0.3">
      <c r="A5" s="6">
        <v>652</v>
      </c>
      <c r="B5" s="5" t="s">
        <v>90</v>
      </c>
      <c r="C5" s="14">
        <v>9048</v>
      </c>
      <c r="D5" s="111"/>
      <c r="E5" s="113"/>
      <c r="F5" s="113"/>
      <c r="G5" s="115"/>
    </row>
    <row r="6" spans="1:7" ht="29.25" customHeight="1" x14ac:dyDescent="0.25">
      <c r="A6" s="13">
        <v>2691</v>
      </c>
      <c r="B6" s="12" t="s">
        <v>89</v>
      </c>
      <c r="C6" s="18">
        <v>25111</v>
      </c>
      <c r="D6" s="110">
        <v>42662</v>
      </c>
      <c r="E6" s="127" t="s">
        <v>88</v>
      </c>
      <c r="F6" s="127" t="s">
        <v>87</v>
      </c>
      <c r="G6" s="128">
        <f>SUM(C6:C7)</f>
        <v>27153</v>
      </c>
    </row>
    <row r="7" spans="1:7" ht="29.25" customHeight="1" thickBot="1" x14ac:dyDescent="0.3">
      <c r="A7" s="6">
        <v>2101</v>
      </c>
      <c r="B7" s="5" t="s">
        <v>86</v>
      </c>
      <c r="C7" s="14">
        <v>2042</v>
      </c>
      <c r="D7" s="111"/>
      <c r="E7" s="113"/>
      <c r="F7" s="113"/>
      <c r="G7" s="115"/>
    </row>
    <row r="8" spans="1:7" ht="29.25" customHeight="1" x14ac:dyDescent="0.25">
      <c r="A8" s="17">
        <v>161</v>
      </c>
      <c r="B8" s="16" t="s">
        <v>85</v>
      </c>
      <c r="C8" s="15">
        <v>168</v>
      </c>
      <c r="D8" s="110">
        <v>42916</v>
      </c>
      <c r="E8" s="112" t="s">
        <v>84</v>
      </c>
      <c r="F8" s="112" t="s">
        <v>83</v>
      </c>
      <c r="G8" s="114">
        <f>SUM(C8:C11)</f>
        <v>8831</v>
      </c>
    </row>
    <row r="9" spans="1:7" ht="29.25" customHeight="1" x14ac:dyDescent="0.25">
      <c r="A9" s="9">
        <v>1821</v>
      </c>
      <c r="B9" s="8" t="s">
        <v>82</v>
      </c>
      <c r="C9" s="22">
        <v>4314</v>
      </c>
      <c r="D9" s="116"/>
      <c r="E9" s="123"/>
      <c r="F9" s="123"/>
      <c r="G9" s="125"/>
    </row>
    <row r="10" spans="1:7" ht="29.25" customHeight="1" x14ac:dyDescent="0.25">
      <c r="A10" s="9">
        <v>1945</v>
      </c>
      <c r="B10" s="8" t="s">
        <v>81</v>
      </c>
      <c r="C10" s="22">
        <v>340</v>
      </c>
      <c r="D10" s="116"/>
      <c r="E10" s="123"/>
      <c r="F10" s="123"/>
      <c r="G10" s="125"/>
    </row>
    <row r="11" spans="1:7" ht="29.25" customHeight="1" thickBot="1" x14ac:dyDescent="0.3">
      <c r="A11" s="21">
        <v>2306</v>
      </c>
      <c r="B11" s="20" t="s">
        <v>80</v>
      </c>
      <c r="C11" s="19">
        <v>4009</v>
      </c>
      <c r="D11" s="111"/>
      <c r="E11" s="124"/>
      <c r="F11" s="124"/>
      <c r="G11" s="126"/>
    </row>
    <row r="12" spans="1:7" ht="29.25" customHeight="1" x14ac:dyDescent="0.25">
      <c r="A12" s="13">
        <v>1624</v>
      </c>
      <c r="B12" s="12" t="s">
        <v>79</v>
      </c>
      <c r="C12" s="18">
        <v>8900</v>
      </c>
      <c r="D12" s="110">
        <v>43038</v>
      </c>
      <c r="E12" s="144" t="s">
        <v>78</v>
      </c>
      <c r="F12" s="127" t="s">
        <v>77</v>
      </c>
      <c r="G12" s="128">
        <f>SUM(C12:C13)</f>
        <v>350472</v>
      </c>
    </row>
    <row r="13" spans="1:7" ht="29.25" customHeight="1" thickBot="1" x14ac:dyDescent="0.3">
      <c r="A13" s="6">
        <v>573</v>
      </c>
      <c r="B13" s="5" t="s">
        <v>76</v>
      </c>
      <c r="C13" s="14">
        <v>341572</v>
      </c>
      <c r="D13" s="111"/>
      <c r="E13" s="145"/>
      <c r="F13" s="113"/>
      <c r="G13" s="115"/>
    </row>
    <row r="14" spans="1:7" ht="29.25" customHeight="1" x14ac:dyDescent="0.25">
      <c r="A14" s="17">
        <v>1557</v>
      </c>
      <c r="B14" s="16" t="s">
        <v>75</v>
      </c>
      <c r="C14" s="15">
        <v>60188</v>
      </c>
      <c r="D14" s="110">
        <v>43123</v>
      </c>
      <c r="E14" s="112" t="s">
        <v>74</v>
      </c>
      <c r="F14" s="112" t="s">
        <v>73</v>
      </c>
      <c r="G14" s="114">
        <f>SUM(C14:C15)</f>
        <v>61524</v>
      </c>
    </row>
    <row r="15" spans="1:7" ht="29.25" customHeight="1" thickBot="1" x14ac:dyDescent="0.3">
      <c r="A15" s="21">
        <v>1618</v>
      </c>
      <c r="B15" s="20" t="s">
        <v>72</v>
      </c>
      <c r="C15" s="19">
        <v>1336</v>
      </c>
      <c r="D15" s="111"/>
      <c r="E15" s="124"/>
      <c r="F15" s="124"/>
      <c r="G15" s="126"/>
    </row>
    <row r="16" spans="1:7" ht="29.25" customHeight="1" x14ac:dyDescent="0.25">
      <c r="A16" s="13">
        <v>363</v>
      </c>
      <c r="B16" s="12" t="s">
        <v>71</v>
      </c>
      <c r="C16" s="18">
        <v>2887</v>
      </c>
      <c r="D16" s="110">
        <v>43256</v>
      </c>
      <c r="E16" s="127" t="s">
        <v>70</v>
      </c>
      <c r="F16" s="127" t="s">
        <v>69</v>
      </c>
      <c r="G16" s="128">
        <f>SUM(C16:C18)</f>
        <v>8091</v>
      </c>
    </row>
    <row r="17" spans="1:7" ht="29.25" customHeight="1" x14ac:dyDescent="0.25">
      <c r="A17" s="9">
        <v>832</v>
      </c>
      <c r="B17" s="8" t="s">
        <v>68</v>
      </c>
      <c r="C17" s="22">
        <v>1358</v>
      </c>
      <c r="D17" s="116"/>
      <c r="E17" s="123"/>
      <c r="F17" s="123"/>
      <c r="G17" s="125"/>
    </row>
    <row r="18" spans="1:7" ht="29.25" customHeight="1" thickBot="1" x14ac:dyDescent="0.3">
      <c r="A18" s="6">
        <v>833</v>
      </c>
      <c r="B18" s="5" t="s">
        <v>67</v>
      </c>
      <c r="C18" s="14">
        <v>3846</v>
      </c>
      <c r="D18" s="111"/>
      <c r="E18" s="113"/>
      <c r="F18" s="113"/>
      <c r="G18" s="115"/>
    </row>
    <row r="19" spans="1:7" ht="29.25" customHeight="1" x14ac:dyDescent="0.25">
      <c r="A19" s="17">
        <v>1987</v>
      </c>
      <c r="B19" s="16" t="s">
        <v>66</v>
      </c>
      <c r="C19" s="15">
        <v>1380</v>
      </c>
      <c r="D19" s="110">
        <v>43433</v>
      </c>
      <c r="E19" s="141" t="s">
        <v>65</v>
      </c>
      <c r="F19" s="112" t="s">
        <v>64</v>
      </c>
      <c r="G19" s="114">
        <f>SUM(C19:C20)</f>
        <v>9248</v>
      </c>
    </row>
    <row r="20" spans="1:7" ht="29.25" customHeight="1" thickBot="1" x14ac:dyDescent="0.3">
      <c r="A20" s="21">
        <v>2728</v>
      </c>
      <c r="B20" s="20" t="s">
        <v>63</v>
      </c>
      <c r="C20" s="19">
        <v>7868</v>
      </c>
      <c r="D20" s="111"/>
      <c r="E20" s="142"/>
      <c r="F20" s="124"/>
      <c r="G20" s="126"/>
    </row>
    <row r="21" spans="1:7" ht="29.25" customHeight="1" x14ac:dyDescent="0.25">
      <c r="A21" s="13">
        <v>2519</v>
      </c>
      <c r="B21" s="12" t="s">
        <v>62</v>
      </c>
      <c r="C21" s="27">
        <v>300</v>
      </c>
      <c r="D21" s="110">
        <v>43438</v>
      </c>
      <c r="E21" s="127" t="s">
        <v>61</v>
      </c>
      <c r="F21" s="127" t="s">
        <v>60</v>
      </c>
      <c r="G21" s="128">
        <f>SUM(C21:C22)</f>
        <v>13440</v>
      </c>
    </row>
    <row r="22" spans="1:7" ht="29.25" customHeight="1" thickBot="1" x14ac:dyDescent="0.3">
      <c r="A22" s="6">
        <v>2717</v>
      </c>
      <c r="B22" s="5" t="s">
        <v>38</v>
      </c>
      <c r="C22" s="26">
        <v>13140</v>
      </c>
      <c r="D22" s="143"/>
      <c r="E22" s="113"/>
      <c r="F22" s="113"/>
      <c r="G22" s="115"/>
    </row>
    <row r="23" spans="1:7" ht="29.25" customHeight="1" x14ac:dyDescent="0.25">
      <c r="A23" s="17">
        <v>214</v>
      </c>
      <c r="B23" s="16" t="s">
        <v>59</v>
      </c>
      <c r="C23" s="25">
        <v>1096</v>
      </c>
      <c r="D23" s="140">
        <v>43447</v>
      </c>
      <c r="E23" s="112" t="s">
        <v>58</v>
      </c>
      <c r="F23" s="112" t="s">
        <v>57</v>
      </c>
      <c r="G23" s="114">
        <f>SUM(C23:C26)</f>
        <v>4794</v>
      </c>
    </row>
    <row r="24" spans="1:7" ht="29.25" customHeight="1" x14ac:dyDescent="0.25">
      <c r="A24" s="9">
        <v>306</v>
      </c>
      <c r="B24" s="8" t="s">
        <v>56</v>
      </c>
      <c r="C24" s="28">
        <v>212</v>
      </c>
      <c r="D24" s="116"/>
      <c r="E24" s="123"/>
      <c r="F24" s="123"/>
      <c r="G24" s="125"/>
    </row>
    <row r="25" spans="1:7" ht="29.25" customHeight="1" x14ac:dyDescent="0.25">
      <c r="A25" s="9">
        <v>394</v>
      </c>
      <c r="B25" s="8" t="s">
        <v>55</v>
      </c>
      <c r="C25" s="28">
        <v>2171</v>
      </c>
      <c r="D25" s="116"/>
      <c r="E25" s="123"/>
      <c r="F25" s="123"/>
      <c r="G25" s="125"/>
    </row>
    <row r="26" spans="1:7" ht="29.25" customHeight="1" thickBot="1" x14ac:dyDescent="0.3">
      <c r="A26" s="21">
        <v>509</v>
      </c>
      <c r="B26" s="20" t="s">
        <v>54</v>
      </c>
      <c r="C26" s="24">
        <v>1315</v>
      </c>
      <c r="D26" s="111"/>
      <c r="E26" s="124"/>
      <c r="F26" s="124"/>
      <c r="G26" s="126"/>
    </row>
    <row r="27" spans="1:7" ht="29.25" customHeight="1" x14ac:dyDescent="0.25">
      <c r="A27" s="13">
        <v>438</v>
      </c>
      <c r="B27" s="12" t="s">
        <v>53</v>
      </c>
      <c r="C27" s="27">
        <v>3211</v>
      </c>
      <c r="D27" s="110">
        <v>43455</v>
      </c>
      <c r="E27" s="127" t="s">
        <v>52</v>
      </c>
      <c r="F27" s="127" t="s">
        <v>51</v>
      </c>
      <c r="G27" s="128">
        <f>SUM(C27:C28)</f>
        <v>10200</v>
      </c>
    </row>
    <row r="28" spans="1:7" ht="29.25" customHeight="1" thickBot="1" x14ac:dyDescent="0.3">
      <c r="A28" s="6">
        <v>653</v>
      </c>
      <c r="B28" s="5" t="s">
        <v>50</v>
      </c>
      <c r="C28" s="26">
        <v>6989</v>
      </c>
      <c r="D28" s="111"/>
      <c r="E28" s="113"/>
      <c r="F28" s="113"/>
      <c r="G28" s="115"/>
    </row>
    <row r="29" spans="1:7" ht="29.25" customHeight="1" x14ac:dyDescent="0.25">
      <c r="A29" s="17">
        <v>598</v>
      </c>
      <c r="B29" s="16" t="s">
        <v>49</v>
      </c>
      <c r="C29" s="25">
        <v>2955</v>
      </c>
      <c r="D29" s="129">
        <v>43482</v>
      </c>
      <c r="E29" s="131" t="s">
        <v>48</v>
      </c>
      <c r="F29" s="131" t="s">
        <v>47</v>
      </c>
      <c r="G29" s="137">
        <f>SUM(C29:C37)</f>
        <v>11820</v>
      </c>
    </row>
    <row r="30" spans="1:7" ht="29.25" customHeight="1" x14ac:dyDescent="0.25">
      <c r="A30" s="9">
        <v>693</v>
      </c>
      <c r="B30" s="8" t="s">
        <v>46</v>
      </c>
      <c r="C30" s="28">
        <v>677</v>
      </c>
      <c r="D30" s="135"/>
      <c r="E30" s="136"/>
      <c r="F30" s="136"/>
      <c r="G30" s="138"/>
    </row>
    <row r="31" spans="1:7" ht="29.25" customHeight="1" x14ac:dyDescent="0.25">
      <c r="A31" s="9">
        <v>698</v>
      </c>
      <c r="B31" s="8" t="s">
        <v>45</v>
      </c>
      <c r="C31" s="28">
        <v>2599</v>
      </c>
      <c r="D31" s="135"/>
      <c r="E31" s="136"/>
      <c r="F31" s="136"/>
      <c r="G31" s="138"/>
    </row>
    <row r="32" spans="1:7" ht="29.25" customHeight="1" x14ac:dyDescent="0.25">
      <c r="A32" s="9">
        <v>781</v>
      </c>
      <c r="B32" s="8" t="s">
        <v>44</v>
      </c>
      <c r="C32" s="28">
        <v>149</v>
      </c>
      <c r="D32" s="135"/>
      <c r="E32" s="136"/>
      <c r="F32" s="136"/>
      <c r="G32" s="138"/>
    </row>
    <row r="33" spans="1:7" ht="29.25" customHeight="1" x14ac:dyDescent="0.25">
      <c r="A33" s="9">
        <v>1018</v>
      </c>
      <c r="B33" s="8" t="s">
        <v>43</v>
      </c>
      <c r="C33" s="28">
        <v>72</v>
      </c>
      <c r="D33" s="135"/>
      <c r="E33" s="136"/>
      <c r="F33" s="136"/>
      <c r="G33" s="138"/>
    </row>
    <row r="34" spans="1:7" ht="29.25" customHeight="1" x14ac:dyDescent="0.25">
      <c r="A34" s="9">
        <v>1083</v>
      </c>
      <c r="B34" s="8" t="s">
        <v>42</v>
      </c>
      <c r="C34" s="28">
        <v>243</v>
      </c>
      <c r="D34" s="135"/>
      <c r="E34" s="136"/>
      <c r="F34" s="136"/>
      <c r="G34" s="138"/>
    </row>
    <row r="35" spans="1:7" ht="29.25" customHeight="1" x14ac:dyDescent="0.25">
      <c r="A35" s="9">
        <v>1281</v>
      </c>
      <c r="B35" s="8" t="s">
        <v>41</v>
      </c>
      <c r="C35" s="28">
        <v>1793</v>
      </c>
      <c r="D35" s="135"/>
      <c r="E35" s="136"/>
      <c r="F35" s="136"/>
      <c r="G35" s="138"/>
    </row>
    <row r="36" spans="1:7" ht="29.25" customHeight="1" x14ac:dyDescent="0.25">
      <c r="A36" s="9">
        <v>1563</v>
      </c>
      <c r="B36" s="8" t="s">
        <v>40</v>
      </c>
      <c r="C36" s="28">
        <v>247</v>
      </c>
      <c r="D36" s="135"/>
      <c r="E36" s="136"/>
      <c r="F36" s="136"/>
      <c r="G36" s="138"/>
    </row>
    <row r="37" spans="1:7" ht="29.25" customHeight="1" thickBot="1" x14ac:dyDescent="0.3">
      <c r="A37" s="21">
        <v>1895</v>
      </c>
      <c r="B37" s="20" t="s">
        <v>39</v>
      </c>
      <c r="C37" s="24">
        <v>3085</v>
      </c>
      <c r="D37" s="130"/>
      <c r="E37" s="132"/>
      <c r="F37" s="132"/>
      <c r="G37" s="139"/>
    </row>
    <row r="38" spans="1:7" ht="29.25" customHeight="1" x14ac:dyDescent="0.25">
      <c r="A38" s="13">
        <v>2717</v>
      </c>
      <c r="B38" s="12" t="s">
        <v>38</v>
      </c>
      <c r="C38" s="27">
        <f>G21</f>
        <v>13440</v>
      </c>
      <c r="D38" s="110">
        <v>43504</v>
      </c>
      <c r="E38" s="127" t="s">
        <v>37</v>
      </c>
      <c r="F38" s="127" t="s">
        <v>36</v>
      </c>
      <c r="G38" s="128">
        <f>SUM(C38:C39)</f>
        <v>14197</v>
      </c>
    </row>
    <row r="39" spans="1:7" ht="29.25" customHeight="1" thickBot="1" x14ac:dyDescent="0.3">
      <c r="A39" s="6">
        <v>2397</v>
      </c>
      <c r="B39" s="5" t="s">
        <v>35</v>
      </c>
      <c r="C39" s="26">
        <v>757</v>
      </c>
      <c r="D39" s="111"/>
      <c r="E39" s="113"/>
      <c r="F39" s="113"/>
      <c r="G39" s="115"/>
    </row>
    <row r="40" spans="1:7" ht="29.25" customHeight="1" x14ac:dyDescent="0.25">
      <c r="A40" s="17">
        <v>2104</v>
      </c>
      <c r="B40" s="16" t="s">
        <v>34</v>
      </c>
      <c r="C40" s="25">
        <v>3489</v>
      </c>
      <c r="D40" s="110">
        <v>43538</v>
      </c>
      <c r="E40" s="133" t="s">
        <v>33</v>
      </c>
      <c r="F40" s="112" t="s">
        <v>32</v>
      </c>
      <c r="G40" s="114">
        <f>SUM(C40:C41)</f>
        <v>275775</v>
      </c>
    </row>
    <row r="41" spans="1:7" ht="29.25" customHeight="1" thickBot="1" x14ac:dyDescent="0.3">
      <c r="A41" s="21">
        <v>2264</v>
      </c>
      <c r="B41" s="20" t="s">
        <v>31</v>
      </c>
      <c r="C41" s="24">
        <v>272286</v>
      </c>
      <c r="D41" s="111"/>
      <c r="E41" s="134"/>
      <c r="F41" s="124"/>
      <c r="G41" s="126"/>
    </row>
    <row r="42" spans="1:7" ht="29.25" customHeight="1" x14ac:dyDescent="0.25">
      <c r="A42" s="13">
        <v>1875</v>
      </c>
      <c r="B42" s="12" t="s">
        <v>30</v>
      </c>
      <c r="C42" s="27">
        <v>15532</v>
      </c>
      <c r="D42" s="110">
        <v>43553</v>
      </c>
      <c r="E42" s="127" t="s">
        <v>29</v>
      </c>
      <c r="F42" s="127" t="s">
        <v>28</v>
      </c>
      <c r="G42" s="128">
        <f>SUM(C42:C43)</f>
        <v>18943</v>
      </c>
    </row>
    <row r="43" spans="1:7" ht="29.25" customHeight="1" thickBot="1" x14ac:dyDescent="0.3">
      <c r="A43" s="6">
        <v>2564</v>
      </c>
      <c r="B43" s="5" t="s">
        <v>27</v>
      </c>
      <c r="C43" s="26">
        <v>3411</v>
      </c>
      <c r="D43" s="111"/>
      <c r="E43" s="113"/>
      <c r="F43" s="113"/>
      <c r="G43" s="115"/>
    </row>
    <row r="44" spans="1:7" ht="29.25" customHeight="1" x14ac:dyDescent="0.25">
      <c r="A44" s="17">
        <v>2075</v>
      </c>
      <c r="B44" s="16" t="s">
        <v>26</v>
      </c>
      <c r="C44" s="25">
        <v>2705</v>
      </c>
      <c r="D44" s="129">
        <v>43573</v>
      </c>
      <c r="E44" s="131" t="s">
        <v>25</v>
      </c>
      <c r="F44" s="112" t="s">
        <v>24</v>
      </c>
      <c r="G44" s="114">
        <f>SUM(C44:C45)</f>
        <v>47404</v>
      </c>
    </row>
    <row r="45" spans="1:7" ht="29.25" customHeight="1" thickBot="1" x14ac:dyDescent="0.3">
      <c r="A45" s="21">
        <v>1747</v>
      </c>
      <c r="B45" s="20" t="s">
        <v>23</v>
      </c>
      <c r="C45" s="24">
        <v>44699</v>
      </c>
      <c r="D45" s="130"/>
      <c r="E45" s="132"/>
      <c r="F45" s="124"/>
      <c r="G45" s="126"/>
    </row>
    <row r="46" spans="1:7" ht="29.25" customHeight="1" x14ac:dyDescent="0.25">
      <c r="A46" s="13">
        <v>2543</v>
      </c>
      <c r="B46" s="12" t="s">
        <v>22</v>
      </c>
      <c r="C46" s="18">
        <v>10777</v>
      </c>
      <c r="D46" s="110">
        <v>43592</v>
      </c>
      <c r="E46" s="127" t="s">
        <v>21</v>
      </c>
      <c r="F46" s="127" t="s">
        <v>20</v>
      </c>
      <c r="G46" s="128">
        <f>SUM(C46:C47)</f>
        <v>13583</v>
      </c>
    </row>
    <row r="47" spans="1:7" ht="29.25" customHeight="1" thickBot="1" x14ac:dyDescent="0.3">
      <c r="A47" s="6">
        <v>3213</v>
      </c>
      <c r="B47" s="5" t="s">
        <v>19</v>
      </c>
      <c r="C47" s="23">
        <v>2806</v>
      </c>
      <c r="D47" s="111"/>
      <c r="E47" s="113"/>
      <c r="F47" s="113"/>
      <c r="G47" s="115"/>
    </row>
    <row r="48" spans="1:7" ht="29.25" customHeight="1" x14ac:dyDescent="0.25">
      <c r="A48" s="17">
        <v>240</v>
      </c>
      <c r="B48" s="16" t="s">
        <v>18</v>
      </c>
      <c r="C48" s="15">
        <v>1601</v>
      </c>
      <c r="D48" s="110">
        <v>43599</v>
      </c>
      <c r="E48" s="112" t="s">
        <v>17</v>
      </c>
      <c r="F48" s="112" t="s">
        <v>16</v>
      </c>
      <c r="G48" s="114">
        <f>SUM(C48:C50)</f>
        <v>5370</v>
      </c>
    </row>
    <row r="49" spans="1:7" ht="29.25" customHeight="1" x14ac:dyDescent="0.25">
      <c r="A49" s="9">
        <v>2329</v>
      </c>
      <c r="B49" s="8" t="s">
        <v>15</v>
      </c>
      <c r="C49" s="22">
        <v>588</v>
      </c>
      <c r="D49" s="116"/>
      <c r="E49" s="123"/>
      <c r="F49" s="123"/>
      <c r="G49" s="125"/>
    </row>
    <row r="50" spans="1:7" ht="29.25" customHeight="1" thickBot="1" x14ac:dyDescent="0.3">
      <c r="A50" s="21">
        <v>2706</v>
      </c>
      <c r="B50" s="20" t="s">
        <v>14</v>
      </c>
      <c r="C50" s="19">
        <v>3181</v>
      </c>
      <c r="D50" s="111"/>
      <c r="E50" s="124"/>
      <c r="F50" s="124"/>
      <c r="G50" s="126"/>
    </row>
    <row r="51" spans="1:7" ht="29.25" customHeight="1" x14ac:dyDescent="0.25">
      <c r="A51" s="13">
        <v>2494</v>
      </c>
      <c r="B51" s="12" t="s">
        <v>13</v>
      </c>
      <c r="C51" s="18">
        <v>4087</v>
      </c>
      <c r="D51" s="110">
        <v>43630</v>
      </c>
      <c r="E51" s="127" t="s">
        <v>12</v>
      </c>
      <c r="F51" s="127" t="s">
        <v>11</v>
      </c>
      <c r="G51" s="128">
        <f>SUM(C51:C52)</f>
        <v>8353</v>
      </c>
    </row>
    <row r="52" spans="1:7" ht="29.25" customHeight="1" thickBot="1" x14ac:dyDescent="0.3">
      <c r="A52" s="6">
        <v>7019</v>
      </c>
      <c r="B52" s="5" t="s">
        <v>10</v>
      </c>
      <c r="C52" s="14">
        <v>4266</v>
      </c>
      <c r="D52" s="111"/>
      <c r="E52" s="113"/>
      <c r="F52" s="113"/>
      <c r="G52" s="115"/>
    </row>
    <row r="53" spans="1:7" ht="29.25" customHeight="1" x14ac:dyDescent="0.25">
      <c r="A53" s="17">
        <v>1850</v>
      </c>
      <c r="B53" s="16" t="s">
        <v>9</v>
      </c>
      <c r="C53" s="15">
        <v>5606</v>
      </c>
      <c r="D53" s="110">
        <v>43672</v>
      </c>
      <c r="E53" s="112" t="s">
        <v>8</v>
      </c>
      <c r="F53" s="112" t="s">
        <v>7</v>
      </c>
      <c r="G53" s="114">
        <f>SUM(C53:C54)</f>
        <v>43391</v>
      </c>
    </row>
    <row r="54" spans="1:7" ht="29.25" customHeight="1" thickBot="1" x14ac:dyDescent="0.3">
      <c r="A54" s="6">
        <v>1000</v>
      </c>
      <c r="B54" s="5" t="s">
        <v>6</v>
      </c>
      <c r="C54" s="14">
        <v>37785</v>
      </c>
      <c r="D54" s="111"/>
      <c r="E54" s="113"/>
      <c r="F54" s="113"/>
      <c r="G54" s="115"/>
    </row>
    <row r="55" spans="1:7" ht="29.25" customHeight="1" x14ac:dyDescent="0.25">
      <c r="A55" s="13">
        <v>211</v>
      </c>
      <c r="B55" s="12" t="s">
        <v>5</v>
      </c>
      <c r="C55" s="11">
        <v>8184</v>
      </c>
      <c r="D55" s="110">
        <v>43657</v>
      </c>
      <c r="E55" s="117" t="s">
        <v>4</v>
      </c>
      <c r="F55" s="117" t="s">
        <v>3</v>
      </c>
      <c r="G55" s="120">
        <f>SUM(C55:C58)</f>
        <v>61062</v>
      </c>
    </row>
    <row r="56" spans="1:7" ht="29.25" customHeight="1" x14ac:dyDescent="0.25">
      <c r="A56" s="9">
        <v>135</v>
      </c>
      <c r="B56" s="8" t="s">
        <v>2</v>
      </c>
      <c r="C56" s="10">
        <v>16148</v>
      </c>
      <c r="D56" s="116"/>
      <c r="E56" s="118"/>
      <c r="F56" s="118"/>
      <c r="G56" s="121"/>
    </row>
    <row r="57" spans="1:7" ht="29.25" customHeight="1" x14ac:dyDescent="0.25">
      <c r="A57" s="9">
        <v>87</v>
      </c>
      <c r="B57" s="8" t="s">
        <v>1</v>
      </c>
      <c r="C57" s="7">
        <v>36230</v>
      </c>
      <c r="D57" s="116"/>
      <c r="E57" s="118"/>
      <c r="F57" s="118"/>
      <c r="G57" s="121"/>
    </row>
    <row r="58" spans="1:7" ht="29.25" customHeight="1" thickBot="1" x14ac:dyDescent="0.3">
      <c r="A58" s="6">
        <v>3227</v>
      </c>
      <c r="B58" s="5" t="s">
        <v>0</v>
      </c>
      <c r="C58" s="4">
        <v>500</v>
      </c>
      <c r="D58" s="111"/>
      <c r="E58" s="119"/>
      <c r="F58" s="119"/>
      <c r="G58" s="122"/>
    </row>
  </sheetData>
  <autoFilter ref="A2:F58"/>
  <mergeCells count="81">
    <mergeCell ref="A1:G1"/>
    <mergeCell ref="D6:D7"/>
    <mergeCell ref="E6:E7"/>
    <mergeCell ref="F6:F7"/>
    <mergeCell ref="G6:G7"/>
    <mergeCell ref="D3:D5"/>
    <mergeCell ref="E3:E5"/>
    <mergeCell ref="F3:F5"/>
    <mergeCell ref="G3:G5"/>
    <mergeCell ref="D8:D11"/>
    <mergeCell ref="E8:E11"/>
    <mergeCell ref="F8:F11"/>
    <mergeCell ref="G8:G11"/>
    <mergeCell ref="D12:D13"/>
    <mergeCell ref="E12:E13"/>
    <mergeCell ref="F12:F13"/>
    <mergeCell ref="G12:G13"/>
    <mergeCell ref="D14:D15"/>
    <mergeCell ref="E14:E15"/>
    <mergeCell ref="F14:F15"/>
    <mergeCell ref="G14:G15"/>
    <mergeCell ref="D16:D18"/>
    <mergeCell ref="E16:E18"/>
    <mergeCell ref="F16:F18"/>
    <mergeCell ref="G16:G18"/>
    <mergeCell ref="D19:D20"/>
    <mergeCell ref="E19:E20"/>
    <mergeCell ref="F19:F20"/>
    <mergeCell ref="G19:G20"/>
    <mergeCell ref="D21:D22"/>
    <mergeCell ref="E21:E22"/>
    <mergeCell ref="F21:F22"/>
    <mergeCell ref="G21:G22"/>
    <mergeCell ref="D23:D26"/>
    <mergeCell ref="E23:E26"/>
    <mergeCell ref="F23:F26"/>
    <mergeCell ref="G23:G26"/>
    <mergeCell ref="D27:D28"/>
    <mergeCell ref="E27:E28"/>
    <mergeCell ref="F27:F28"/>
    <mergeCell ref="G27:G28"/>
    <mergeCell ref="D29:D37"/>
    <mergeCell ref="E29:E37"/>
    <mergeCell ref="F29:F37"/>
    <mergeCell ref="G29:G37"/>
    <mergeCell ref="D38:D39"/>
    <mergeCell ref="E38:E39"/>
    <mergeCell ref="F38:F39"/>
    <mergeCell ref="G38:G39"/>
    <mergeCell ref="D40:D41"/>
    <mergeCell ref="E40:E41"/>
    <mergeCell ref="F40:F41"/>
    <mergeCell ref="G40:G41"/>
    <mergeCell ref="D42:D43"/>
    <mergeCell ref="E42:E43"/>
    <mergeCell ref="F42:F43"/>
    <mergeCell ref="G42:G43"/>
    <mergeCell ref="D44:D45"/>
    <mergeCell ref="E44:E45"/>
    <mergeCell ref="F44:F45"/>
    <mergeCell ref="G44:G45"/>
    <mergeCell ref="D46:D47"/>
    <mergeCell ref="E46:E47"/>
    <mergeCell ref="F46:F47"/>
    <mergeCell ref="G46:G47"/>
    <mergeCell ref="D48:D50"/>
    <mergeCell ref="E48:E50"/>
    <mergeCell ref="F48:F50"/>
    <mergeCell ref="G48:G50"/>
    <mergeCell ref="D51:D52"/>
    <mergeCell ref="E51:E52"/>
    <mergeCell ref="F51:F52"/>
    <mergeCell ref="G51:G52"/>
    <mergeCell ref="D53:D54"/>
    <mergeCell ref="E53:E54"/>
    <mergeCell ref="F53:F54"/>
    <mergeCell ref="G53:G54"/>
    <mergeCell ref="D55:D58"/>
    <mergeCell ref="E55:E58"/>
    <mergeCell ref="F55:F58"/>
    <mergeCell ref="G55:G5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3" zoomScaleNormal="100" zoomScaleSheetLayoutView="93" workbookViewId="0">
      <selection sqref="A1:XFD1"/>
    </sheetView>
  </sheetViews>
  <sheetFormatPr baseColWidth="10" defaultRowHeight="12.75" x14ac:dyDescent="0.2"/>
  <cols>
    <col min="1" max="1" width="28" style="32" customWidth="1"/>
    <col min="2" max="2" width="56.5703125" style="32" customWidth="1"/>
    <col min="3" max="3" width="21.42578125" style="34" customWidth="1"/>
    <col min="4" max="4" width="25" style="32" customWidth="1"/>
    <col min="5" max="5" width="94.140625" style="32" customWidth="1"/>
    <col min="6" max="16384" width="11.42578125" style="32"/>
  </cols>
  <sheetData>
    <row r="1" spans="1:5" ht="73.5" customHeight="1" thickBot="1" x14ac:dyDescent="0.25">
      <c r="A1" s="147" t="s">
        <v>409</v>
      </c>
      <c r="B1" s="147"/>
      <c r="C1" s="147"/>
      <c r="D1" s="147"/>
      <c r="E1" s="147"/>
    </row>
    <row r="2" spans="1:5" s="86" customFormat="1" ht="32.25" customHeight="1" x14ac:dyDescent="0.2">
      <c r="A2" s="148" t="s">
        <v>408</v>
      </c>
      <c r="B2" s="149"/>
      <c r="C2" s="150" t="s">
        <v>407</v>
      </c>
      <c r="D2" s="149" t="s">
        <v>406</v>
      </c>
      <c r="E2" s="152"/>
    </row>
    <row r="3" spans="1:5" s="86" customFormat="1" ht="32.25" customHeight="1" thickBot="1" x14ac:dyDescent="0.25">
      <c r="A3" s="90" t="s">
        <v>101</v>
      </c>
      <c r="B3" s="89" t="s">
        <v>332</v>
      </c>
      <c r="C3" s="151"/>
      <c r="D3" s="88" t="s">
        <v>405</v>
      </c>
      <c r="E3" s="87" t="s">
        <v>331</v>
      </c>
    </row>
    <row r="4" spans="1:5" ht="30" customHeight="1" x14ac:dyDescent="0.2">
      <c r="A4" s="85">
        <v>349</v>
      </c>
      <c r="B4" s="84" t="s">
        <v>404</v>
      </c>
      <c r="C4" s="83">
        <v>42740</v>
      </c>
      <c r="D4" s="82">
        <v>1710</v>
      </c>
      <c r="E4" s="81" t="s">
        <v>360</v>
      </c>
    </row>
    <row r="5" spans="1:5" ht="30" customHeight="1" x14ac:dyDescent="0.2">
      <c r="A5" s="79">
        <v>25</v>
      </c>
      <c r="B5" s="78" t="s">
        <v>403</v>
      </c>
      <c r="C5" s="77">
        <v>42747</v>
      </c>
      <c r="D5" s="46">
        <v>567</v>
      </c>
      <c r="E5" s="43" t="s">
        <v>402</v>
      </c>
    </row>
    <row r="6" spans="1:5" ht="30" customHeight="1" x14ac:dyDescent="0.2">
      <c r="A6" s="79">
        <v>57</v>
      </c>
      <c r="B6" s="78" t="s">
        <v>401</v>
      </c>
      <c r="C6" s="77">
        <v>42747</v>
      </c>
      <c r="D6" s="46">
        <v>18</v>
      </c>
      <c r="E6" s="43" t="s">
        <v>392</v>
      </c>
    </row>
    <row r="7" spans="1:5" ht="30" customHeight="1" x14ac:dyDescent="0.2">
      <c r="A7" s="79">
        <v>131</v>
      </c>
      <c r="B7" s="78" t="s">
        <v>400</v>
      </c>
      <c r="C7" s="77">
        <v>42747</v>
      </c>
      <c r="D7" s="46">
        <v>1411</v>
      </c>
      <c r="E7" s="43" t="s">
        <v>399</v>
      </c>
    </row>
    <row r="8" spans="1:5" ht="30" customHeight="1" x14ac:dyDescent="0.2">
      <c r="A8" s="79">
        <v>313</v>
      </c>
      <c r="B8" s="78" t="s">
        <v>398</v>
      </c>
      <c r="C8" s="77">
        <v>42747</v>
      </c>
      <c r="D8" s="46">
        <v>573</v>
      </c>
      <c r="E8" s="43" t="s">
        <v>380</v>
      </c>
    </row>
    <row r="9" spans="1:5" ht="30" customHeight="1" x14ac:dyDescent="0.2">
      <c r="A9" s="79">
        <v>350</v>
      </c>
      <c r="B9" s="78" t="s">
        <v>397</v>
      </c>
      <c r="C9" s="77">
        <v>42747</v>
      </c>
      <c r="D9" s="46">
        <v>247</v>
      </c>
      <c r="E9" s="43" t="s">
        <v>396</v>
      </c>
    </row>
    <row r="10" spans="1:5" ht="30" customHeight="1" x14ac:dyDescent="0.2">
      <c r="A10" s="79">
        <v>595</v>
      </c>
      <c r="B10" s="78" t="s">
        <v>395</v>
      </c>
      <c r="C10" s="77">
        <v>42747</v>
      </c>
      <c r="D10" s="46">
        <v>1286</v>
      </c>
      <c r="E10" s="43" t="s">
        <v>394</v>
      </c>
    </row>
    <row r="11" spans="1:5" ht="30" customHeight="1" x14ac:dyDescent="0.2">
      <c r="A11" s="79">
        <v>752</v>
      </c>
      <c r="B11" s="78" t="s">
        <v>393</v>
      </c>
      <c r="C11" s="77">
        <v>42747</v>
      </c>
      <c r="D11" s="46">
        <v>18</v>
      </c>
      <c r="E11" s="43" t="s">
        <v>392</v>
      </c>
    </row>
    <row r="12" spans="1:5" ht="30" customHeight="1" x14ac:dyDescent="0.2">
      <c r="A12" s="79">
        <v>889</v>
      </c>
      <c r="B12" s="78" t="s">
        <v>391</v>
      </c>
      <c r="C12" s="77">
        <v>42747</v>
      </c>
      <c r="D12" s="46">
        <v>1307</v>
      </c>
      <c r="E12" s="43" t="s">
        <v>387</v>
      </c>
    </row>
    <row r="13" spans="1:5" ht="30" customHeight="1" x14ac:dyDescent="0.2">
      <c r="A13" s="79">
        <v>354</v>
      </c>
      <c r="B13" s="78" t="s">
        <v>390</v>
      </c>
      <c r="C13" s="77">
        <v>42853</v>
      </c>
      <c r="D13" s="46">
        <v>2528</v>
      </c>
      <c r="E13" s="43" t="s">
        <v>389</v>
      </c>
    </row>
    <row r="14" spans="1:5" ht="30" customHeight="1" x14ac:dyDescent="0.2">
      <c r="A14" s="79">
        <v>625</v>
      </c>
      <c r="B14" s="78" t="s">
        <v>388</v>
      </c>
      <c r="C14" s="77">
        <v>42853</v>
      </c>
      <c r="D14" s="46">
        <v>1307</v>
      </c>
      <c r="E14" s="43" t="s">
        <v>387</v>
      </c>
    </row>
    <row r="15" spans="1:5" ht="30" customHeight="1" x14ac:dyDescent="0.2">
      <c r="A15" s="79">
        <v>735</v>
      </c>
      <c r="B15" s="78" t="s">
        <v>386</v>
      </c>
      <c r="C15" s="77">
        <v>42853</v>
      </c>
      <c r="D15" s="46">
        <v>43</v>
      </c>
      <c r="E15" s="43" t="s">
        <v>385</v>
      </c>
    </row>
    <row r="16" spans="1:5" ht="30" customHeight="1" x14ac:dyDescent="0.2">
      <c r="A16" s="79">
        <v>1113</v>
      </c>
      <c r="B16" s="78" t="s">
        <v>384</v>
      </c>
      <c r="C16" s="77">
        <v>42853</v>
      </c>
      <c r="D16" s="46">
        <v>158</v>
      </c>
      <c r="E16" s="43" t="s">
        <v>363</v>
      </c>
    </row>
    <row r="17" spans="1:5" ht="30" customHeight="1" x14ac:dyDescent="0.2">
      <c r="A17" s="79">
        <v>673</v>
      </c>
      <c r="B17" s="78" t="s">
        <v>383</v>
      </c>
      <c r="C17" s="77">
        <v>43308</v>
      </c>
      <c r="D17" s="46">
        <v>303</v>
      </c>
      <c r="E17" s="43" t="s">
        <v>382</v>
      </c>
    </row>
    <row r="18" spans="1:5" s="80" customFormat="1" ht="30" customHeight="1" x14ac:dyDescent="0.2">
      <c r="A18" s="79">
        <v>1761</v>
      </c>
      <c r="B18" s="78" t="s">
        <v>381</v>
      </c>
      <c r="C18" s="77">
        <v>43308</v>
      </c>
      <c r="D18" s="46">
        <v>573</v>
      </c>
      <c r="E18" s="43" t="s">
        <v>380</v>
      </c>
    </row>
    <row r="19" spans="1:5" ht="30" customHeight="1" x14ac:dyDescent="0.2">
      <c r="A19" s="79">
        <v>1942</v>
      </c>
      <c r="B19" s="78" t="s">
        <v>379</v>
      </c>
      <c r="C19" s="77">
        <v>43308</v>
      </c>
      <c r="D19" s="46">
        <v>18</v>
      </c>
      <c r="E19" s="43" t="s">
        <v>378</v>
      </c>
    </row>
    <row r="20" spans="1:5" ht="30" customHeight="1" x14ac:dyDescent="0.2">
      <c r="A20" s="79">
        <v>3160</v>
      </c>
      <c r="B20" s="78" t="s">
        <v>377</v>
      </c>
      <c r="C20" s="77">
        <v>43308</v>
      </c>
      <c r="D20" s="46">
        <v>787</v>
      </c>
      <c r="E20" s="43" t="s">
        <v>376</v>
      </c>
    </row>
    <row r="21" spans="1:5" ht="30" customHeight="1" x14ac:dyDescent="0.2">
      <c r="A21" s="79">
        <v>418</v>
      </c>
      <c r="B21" s="78" t="s">
        <v>375</v>
      </c>
      <c r="C21" s="77">
        <v>43420</v>
      </c>
      <c r="D21" s="46">
        <v>303</v>
      </c>
      <c r="E21" s="43" t="s">
        <v>373</v>
      </c>
    </row>
    <row r="22" spans="1:5" ht="30" customHeight="1" x14ac:dyDescent="0.2">
      <c r="A22" s="79">
        <v>780</v>
      </c>
      <c r="B22" s="78" t="s">
        <v>374</v>
      </c>
      <c r="C22" s="77">
        <v>43420</v>
      </c>
      <c r="D22" s="46">
        <v>303</v>
      </c>
      <c r="E22" s="43" t="s">
        <v>373</v>
      </c>
    </row>
    <row r="23" spans="1:5" ht="30" customHeight="1" x14ac:dyDescent="0.2">
      <c r="A23" s="79">
        <v>1001</v>
      </c>
      <c r="B23" s="78" t="s">
        <v>372</v>
      </c>
      <c r="C23" s="77">
        <v>43420</v>
      </c>
      <c r="D23" s="46">
        <v>413</v>
      </c>
      <c r="E23" s="43" t="s">
        <v>371</v>
      </c>
    </row>
    <row r="24" spans="1:5" ht="30" customHeight="1" x14ac:dyDescent="0.2">
      <c r="A24" s="79">
        <v>1044</v>
      </c>
      <c r="B24" s="78" t="s">
        <v>370</v>
      </c>
      <c r="C24" s="77">
        <v>43420</v>
      </c>
      <c r="D24" s="46">
        <v>567</v>
      </c>
      <c r="E24" s="43" t="s">
        <v>369</v>
      </c>
    </row>
    <row r="25" spans="1:5" ht="30" customHeight="1" x14ac:dyDescent="0.2">
      <c r="A25" s="79">
        <v>1588</v>
      </c>
      <c r="B25" s="78" t="s">
        <v>368</v>
      </c>
      <c r="C25" s="77">
        <v>43420</v>
      </c>
      <c r="D25" s="46">
        <v>3220</v>
      </c>
      <c r="E25" s="43" t="s">
        <v>367</v>
      </c>
    </row>
    <row r="26" spans="1:5" ht="30" customHeight="1" x14ac:dyDescent="0.2">
      <c r="A26" s="79">
        <v>1800</v>
      </c>
      <c r="B26" s="78" t="s">
        <v>366</v>
      </c>
      <c r="C26" s="77">
        <v>43420</v>
      </c>
      <c r="D26" s="46">
        <v>1558</v>
      </c>
      <c r="E26" s="43" t="s">
        <v>365</v>
      </c>
    </row>
    <row r="27" spans="1:5" ht="30" customHeight="1" x14ac:dyDescent="0.2">
      <c r="A27" s="79">
        <v>172</v>
      </c>
      <c r="B27" s="78" t="s">
        <v>364</v>
      </c>
      <c r="C27" s="77">
        <v>43488</v>
      </c>
      <c r="D27" s="46">
        <v>158</v>
      </c>
      <c r="E27" s="43" t="s">
        <v>363</v>
      </c>
    </row>
    <row r="28" spans="1:5" ht="30" customHeight="1" x14ac:dyDescent="0.2">
      <c r="A28" s="79">
        <v>207</v>
      </c>
      <c r="B28" s="78" t="s">
        <v>362</v>
      </c>
      <c r="C28" s="77">
        <v>43488</v>
      </c>
      <c r="D28" s="46">
        <v>2528</v>
      </c>
      <c r="E28" s="43" t="s">
        <v>348</v>
      </c>
    </row>
    <row r="29" spans="1:5" ht="30" customHeight="1" x14ac:dyDescent="0.2">
      <c r="A29" s="79">
        <v>412</v>
      </c>
      <c r="B29" s="78" t="s">
        <v>361</v>
      </c>
      <c r="C29" s="77">
        <v>43488</v>
      </c>
      <c r="D29" s="46">
        <v>1710</v>
      </c>
      <c r="E29" s="43" t="s">
        <v>360</v>
      </c>
    </row>
    <row r="30" spans="1:5" ht="30" customHeight="1" x14ac:dyDescent="0.2">
      <c r="A30" s="79">
        <v>614</v>
      </c>
      <c r="B30" s="78" t="s">
        <v>359</v>
      </c>
      <c r="C30" s="77">
        <v>43488</v>
      </c>
      <c r="D30" s="46">
        <v>184</v>
      </c>
      <c r="E30" s="43" t="s">
        <v>358</v>
      </c>
    </row>
    <row r="31" spans="1:5" ht="30" customHeight="1" x14ac:dyDescent="0.2">
      <c r="A31" s="79">
        <v>715</v>
      </c>
      <c r="B31" s="78" t="s">
        <v>357</v>
      </c>
      <c r="C31" s="77">
        <v>43488</v>
      </c>
      <c r="D31" s="46">
        <v>489</v>
      </c>
      <c r="E31" s="43" t="s">
        <v>356</v>
      </c>
    </row>
    <row r="32" spans="1:5" ht="30" customHeight="1" x14ac:dyDescent="0.2">
      <c r="A32" s="79">
        <v>1237</v>
      </c>
      <c r="B32" s="78" t="s">
        <v>355</v>
      </c>
      <c r="C32" s="77">
        <v>43488</v>
      </c>
      <c r="D32" s="46">
        <v>787</v>
      </c>
      <c r="E32" s="43" t="s">
        <v>354</v>
      </c>
    </row>
    <row r="33" spans="1:5" ht="30" customHeight="1" x14ac:dyDescent="0.2">
      <c r="A33" s="79">
        <v>1391</v>
      </c>
      <c r="B33" s="78" t="s">
        <v>353</v>
      </c>
      <c r="C33" s="77">
        <v>43488</v>
      </c>
      <c r="D33" s="46">
        <v>275</v>
      </c>
      <c r="E33" s="43" t="s">
        <v>352</v>
      </c>
    </row>
    <row r="34" spans="1:5" ht="30" customHeight="1" x14ac:dyDescent="0.2">
      <c r="A34" s="79">
        <v>1543</v>
      </c>
      <c r="B34" s="78" t="s">
        <v>351</v>
      </c>
      <c r="C34" s="77">
        <v>43488</v>
      </c>
      <c r="D34" s="46">
        <v>1586</v>
      </c>
      <c r="E34" s="43" t="s">
        <v>350</v>
      </c>
    </row>
    <row r="35" spans="1:5" ht="30" customHeight="1" x14ac:dyDescent="0.2">
      <c r="A35" s="79">
        <v>1561</v>
      </c>
      <c r="B35" s="78" t="s">
        <v>349</v>
      </c>
      <c r="C35" s="77">
        <v>43488</v>
      </c>
      <c r="D35" s="46">
        <v>2528</v>
      </c>
      <c r="E35" s="43" t="s">
        <v>348</v>
      </c>
    </row>
    <row r="36" spans="1:5" ht="30" customHeight="1" x14ac:dyDescent="0.2">
      <c r="A36" s="79">
        <v>635</v>
      </c>
      <c r="B36" s="78" t="s">
        <v>347</v>
      </c>
      <c r="C36" s="77">
        <v>43564</v>
      </c>
      <c r="D36" s="46">
        <v>573</v>
      </c>
      <c r="E36" s="43" t="s">
        <v>77</v>
      </c>
    </row>
    <row r="37" spans="1:5" ht="30" customHeight="1" x14ac:dyDescent="0.2">
      <c r="A37" s="79">
        <v>706</v>
      </c>
      <c r="B37" s="78" t="s">
        <v>346</v>
      </c>
      <c r="C37" s="77">
        <v>43564</v>
      </c>
      <c r="D37" s="46">
        <v>1539</v>
      </c>
      <c r="E37" s="43" t="s">
        <v>345</v>
      </c>
    </row>
    <row r="38" spans="1:5" ht="30" customHeight="1" x14ac:dyDescent="0.2">
      <c r="A38" s="79">
        <v>1016</v>
      </c>
      <c r="B38" s="78" t="s">
        <v>344</v>
      </c>
      <c r="C38" s="77">
        <v>43564</v>
      </c>
      <c r="D38" s="46">
        <v>2121</v>
      </c>
      <c r="E38" s="43" t="s">
        <v>339</v>
      </c>
    </row>
    <row r="39" spans="1:5" ht="30" customHeight="1" x14ac:dyDescent="0.2">
      <c r="A39" s="79">
        <v>1194</v>
      </c>
      <c r="B39" s="78" t="s">
        <v>343</v>
      </c>
      <c r="C39" s="77">
        <v>43564</v>
      </c>
      <c r="D39" s="46">
        <v>2121</v>
      </c>
      <c r="E39" s="43" t="s">
        <v>339</v>
      </c>
    </row>
    <row r="40" spans="1:5" ht="30" customHeight="1" x14ac:dyDescent="0.2">
      <c r="A40" s="79">
        <v>1734</v>
      </c>
      <c r="B40" s="78" t="s">
        <v>342</v>
      </c>
      <c r="C40" s="77">
        <v>43564</v>
      </c>
      <c r="D40" s="46">
        <v>2642</v>
      </c>
      <c r="E40" s="43" t="s">
        <v>341</v>
      </c>
    </row>
    <row r="41" spans="1:5" ht="30" customHeight="1" x14ac:dyDescent="0.2">
      <c r="A41" s="79">
        <v>2770</v>
      </c>
      <c r="B41" s="78" t="s">
        <v>340</v>
      </c>
      <c r="C41" s="77">
        <v>43564</v>
      </c>
      <c r="D41" s="46">
        <v>2121</v>
      </c>
      <c r="E41" s="43" t="s">
        <v>339</v>
      </c>
    </row>
    <row r="42" spans="1:5" ht="30" customHeight="1" x14ac:dyDescent="0.2">
      <c r="A42" s="79">
        <v>1278</v>
      </c>
      <c r="B42" s="78" t="s">
        <v>338</v>
      </c>
      <c r="C42" s="77">
        <v>43678</v>
      </c>
      <c r="D42" s="46">
        <v>2336</v>
      </c>
      <c r="E42" s="43" t="s">
        <v>337</v>
      </c>
    </row>
    <row r="43" spans="1:5" ht="30" customHeight="1" thickBot="1" x14ac:dyDescent="0.25">
      <c r="A43" s="76">
        <v>2230</v>
      </c>
      <c r="B43" s="75" t="s">
        <v>336</v>
      </c>
      <c r="C43" s="74">
        <v>43678</v>
      </c>
      <c r="D43" s="73">
        <v>1486</v>
      </c>
      <c r="E43" s="72" t="s">
        <v>335</v>
      </c>
    </row>
    <row r="44" spans="1:5" ht="36.75" customHeight="1" x14ac:dyDescent="0.2"/>
  </sheetData>
  <mergeCells count="4">
    <mergeCell ref="A1:E1"/>
    <mergeCell ref="A2:B2"/>
    <mergeCell ref="C2:C3"/>
    <mergeCell ref="D2:E2"/>
  </mergeCells>
  <pageMargins left="0.70866141732283472" right="0.70866141732283472" top="0.74803149606299213" bottom="0.74803149606299213" header="0.31496062992125984" footer="0.31496062992125984"/>
  <pageSetup paperSize="9" scale="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sqref="A1:XFD1"/>
    </sheetView>
  </sheetViews>
  <sheetFormatPr baseColWidth="10" defaultRowHeight="15" x14ac:dyDescent="0.25"/>
  <cols>
    <col min="1" max="1" width="11.5703125" customWidth="1"/>
    <col min="2" max="2" width="39.140625" customWidth="1"/>
    <col min="3" max="3" width="11.85546875" customWidth="1"/>
    <col min="6" max="6" width="14" style="1" bestFit="1" customWidth="1"/>
    <col min="7" max="7" width="11.42578125" style="91"/>
  </cols>
  <sheetData>
    <row r="1" spans="1:7" ht="37.5" customHeight="1" thickBot="1" x14ac:dyDescent="0.3">
      <c r="A1" s="146" t="s">
        <v>449</v>
      </c>
      <c r="B1" s="146"/>
      <c r="C1" s="146"/>
      <c r="D1" s="146"/>
      <c r="E1" s="146"/>
      <c r="F1" s="146"/>
      <c r="G1" s="146"/>
    </row>
    <row r="2" spans="1:7" ht="44.25" customHeight="1" thickBot="1" x14ac:dyDescent="0.3">
      <c r="A2" s="109" t="s">
        <v>448</v>
      </c>
      <c r="B2" s="108" t="s">
        <v>100</v>
      </c>
      <c r="C2" s="108" t="s">
        <v>99</v>
      </c>
      <c r="D2" s="108" t="s">
        <v>447</v>
      </c>
      <c r="E2" s="108" t="s">
        <v>446</v>
      </c>
      <c r="F2" s="108" t="s">
        <v>445</v>
      </c>
      <c r="G2" s="107" t="s">
        <v>444</v>
      </c>
    </row>
    <row r="3" spans="1:7" ht="25.5" customHeight="1" thickBot="1" x14ac:dyDescent="0.3">
      <c r="A3" s="95">
        <v>390</v>
      </c>
      <c r="B3" s="94" t="s">
        <v>443</v>
      </c>
      <c r="C3" s="106">
        <v>2484</v>
      </c>
      <c r="D3" s="117" t="s">
        <v>442</v>
      </c>
      <c r="E3" s="110">
        <v>42563</v>
      </c>
      <c r="F3" s="155" t="s">
        <v>441</v>
      </c>
      <c r="G3" s="161">
        <f>SUM(C3:C12)</f>
        <v>87889</v>
      </c>
    </row>
    <row r="4" spans="1:7" ht="25.5" customHeight="1" x14ac:dyDescent="0.25">
      <c r="A4" s="97">
        <v>1326</v>
      </c>
      <c r="B4" s="96" t="s">
        <v>440</v>
      </c>
      <c r="C4" s="10">
        <v>798</v>
      </c>
      <c r="D4" s="118"/>
      <c r="E4" s="116"/>
      <c r="F4" s="159"/>
      <c r="G4" s="162"/>
    </row>
    <row r="5" spans="1:7" ht="25.5" customHeight="1" x14ac:dyDescent="0.25">
      <c r="A5" s="97">
        <v>1334</v>
      </c>
      <c r="B5" s="96" t="s">
        <v>439</v>
      </c>
      <c r="C5" s="10">
        <v>704</v>
      </c>
      <c r="D5" s="118"/>
      <c r="E5" s="116"/>
      <c r="F5" s="159"/>
      <c r="G5" s="162"/>
    </row>
    <row r="6" spans="1:7" ht="25.5" customHeight="1" x14ac:dyDescent="0.25">
      <c r="A6" s="97">
        <v>1446</v>
      </c>
      <c r="B6" s="96" t="s">
        <v>438</v>
      </c>
      <c r="C6" s="10">
        <v>1743</v>
      </c>
      <c r="D6" s="118"/>
      <c r="E6" s="116"/>
      <c r="F6" s="159"/>
      <c r="G6" s="162"/>
    </row>
    <row r="7" spans="1:7" ht="25.5" customHeight="1" x14ac:dyDescent="0.25">
      <c r="A7" s="97">
        <v>1545</v>
      </c>
      <c r="B7" s="96" t="s">
        <v>437</v>
      </c>
      <c r="C7" s="10">
        <v>425</v>
      </c>
      <c r="D7" s="118"/>
      <c r="E7" s="116"/>
      <c r="F7" s="159"/>
      <c r="G7" s="162"/>
    </row>
    <row r="8" spans="1:7" ht="25.5" customHeight="1" x14ac:dyDescent="0.25">
      <c r="A8" s="97">
        <v>2152</v>
      </c>
      <c r="B8" s="96" t="s">
        <v>436</v>
      </c>
      <c r="C8" s="10">
        <v>2677</v>
      </c>
      <c r="D8" s="118"/>
      <c r="E8" s="116"/>
      <c r="F8" s="159"/>
      <c r="G8" s="162"/>
    </row>
    <row r="9" spans="1:7" ht="25.5" customHeight="1" x14ac:dyDescent="0.25">
      <c r="A9" s="97">
        <v>2270</v>
      </c>
      <c r="B9" s="96" t="s">
        <v>435</v>
      </c>
      <c r="C9" s="10">
        <v>2211</v>
      </c>
      <c r="D9" s="118"/>
      <c r="E9" s="116"/>
      <c r="F9" s="159"/>
      <c r="G9" s="162"/>
    </row>
    <row r="10" spans="1:7" ht="25.5" customHeight="1" x14ac:dyDescent="0.25">
      <c r="A10" s="97">
        <v>2408</v>
      </c>
      <c r="B10" s="96" t="s">
        <v>434</v>
      </c>
      <c r="C10" s="10">
        <v>71790</v>
      </c>
      <c r="D10" s="118"/>
      <c r="E10" s="116"/>
      <c r="F10" s="159"/>
      <c r="G10" s="162"/>
    </row>
    <row r="11" spans="1:7" ht="25.5" customHeight="1" x14ac:dyDescent="0.25">
      <c r="A11" s="97">
        <v>2636</v>
      </c>
      <c r="B11" s="96" t="s">
        <v>433</v>
      </c>
      <c r="C11" s="10">
        <v>5047</v>
      </c>
      <c r="D11" s="118"/>
      <c r="E11" s="116"/>
      <c r="F11" s="159"/>
      <c r="G11" s="162"/>
    </row>
    <row r="12" spans="1:7" ht="25.5" customHeight="1" thickBot="1" x14ac:dyDescent="0.3">
      <c r="A12" s="93">
        <v>3211</v>
      </c>
      <c r="B12" s="92" t="s">
        <v>432</v>
      </c>
      <c r="C12" s="10">
        <v>10</v>
      </c>
      <c r="D12" s="119"/>
      <c r="E12" s="111"/>
      <c r="F12" s="156"/>
      <c r="G12" s="163"/>
    </row>
    <row r="13" spans="1:7" ht="25.5" customHeight="1" x14ac:dyDescent="0.25">
      <c r="A13" s="95">
        <v>1675</v>
      </c>
      <c r="B13" s="94" t="s">
        <v>431</v>
      </c>
      <c r="C13" s="105"/>
      <c r="D13" s="117" t="s">
        <v>430</v>
      </c>
      <c r="E13" s="110">
        <v>42832</v>
      </c>
      <c r="F13" s="155" t="s">
        <v>429</v>
      </c>
      <c r="G13" s="157">
        <f>SUM(C14:C15)</f>
        <v>909</v>
      </c>
    </row>
    <row r="14" spans="1:7" ht="25.5" customHeight="1" x14ac:dyDescent="0.25">
      <c r="A14" s="97">
        <v>1903</v>
      </c>
      <c r="B14" s="96" t="s">
        <v>428</v>
      </c>
      <c r="C14" s="10">
        <v>328</v>
      </c>
      <c r="D14" s="118"/>
      <c r="E14" s="116"/>
      <c r="F14" s="159"/>
      <c r="G14" s="160"/>
    </row>
    <row r="15" spans="1:7" ht="25.5" customHeight="1" thickBot="1" x14ac:dyDescent="0.3">
      <c r="A15" s="93">
        <v>2014</v>
      </c>
      <c r="B15" s="92" t="s">
        <v>427</v>
      </c>
      <c r="C15" s="4">
        <v>581</v>
      </c>
      <c r="D15" s="119"/>
      <c r="E15" s="111"/>
      <c r="F15" s="159"/>
      <c r="G15" s="158"/>
    </row>
    <row r="16" spans="1:7" ht="25.5" customHeight="1" x14ac:dyDescent="0.25">
      <c r="A16" s="104">
        <v>802</v>
      </c>
      <c r="B16" s="103" t="s">
        <v>426</v>
      </c>
      <c r="C16" s="102">
        <v>3561</v>
      </c>
      <c r="D16" s="118" t="s">
        <v>425</v>
      </c>
      <c r="E16" s="116">
        <v>42928</v>
      </c>
      <c r="F16" s="155" t="s">
        <v>424</v>
      </c>
      <c r="G16" s="160">
        <f>SUM(C16:C17)</f>
        <v>5016</v>
      </c>
    </row>
    <row r="17" spans="1:7" ht="25.5" customHeight="1" thickBot="1" x14ac:dyDescent="0.3">
      <c r="A17" s="101">
        <v>925</v>
      </c>
      <c r="B17" s="100" t="s">
        <v>423</v>
      </c>
      <c r="C17" s="99">
        <v>1455</v>
      </c>
      <c r="D17" s="118"/>
      <c r="E17" s="116"/>
      <c r="F17" s="159"/>
      <c r="G17" s="160"/>
    </row>
    <row r="18" spans="1:7" ht="25.5" customHeight="1" x14ac:dyDescent="0.25">
      <c r="A18" s="95">
        <v>3201</v>
      </c>
      <c r="B18" s="94" t="s">
        <v>422</v>
      </c>
      <c r="C18" s="11">
        <v>2374</v>
      </c>
      <c r="D18" s="117" t="s">
        <v>421</v>
      </c>
      <c r="E18" s="110">
        <v>43038</v>
      </c>
      <c r="F18" s="155" t="s">
        <v>420</v>
      </c>
      <c r="G18" s="157">
        <f>SUM(C18:C19)</f>
        <v>4419</v>
      </c>
    </row>
    <row r="19" spans="1:7" ht="25.5" customHeight="1" thickBot="1" x14ac:dyDescent="0.3">
      <c r="A19" s="93">
        <v>3202</v>
      </c>
      <c r="B19" s="92" t="s">
        <v>419</v>
      </c>
      <c r="C19" s="4">
        <v>2045</v>
      </c>
      <c r="D19" s="119"/>
      <c r="E19" s="111"/>
      <c r="F19" s="159"/>
      <c r="G19" s="158"/>
    </row>
    <row r="20" spans="1:7" ht="25.5" customHeight="1" x14ac:dyDescent="0.25">
      <c r="A20" s="95">
        <v>3</v>
      </c>
      <c r="B20" s="94" t="s">
        <v>418</v>
      </c>
      <c r="C20" s="98">
        <v>1587</v>
      </c>
      <c r="D20" s="117" t="s">
        <v>417</v>
      </c>
      <c r="E20" s="110">
        <v>43454</v>
      </c>
      <c r="F20" s="155" t="s">
        <v>416</v>
      </c>
      <c r="G20" s="157">
        <f>SUM(C20:C22)</f>
        <v>5568</v>
      </c>
    </row>
    <row r="21" spans="1:7" ht="25.5" customHeight="1" x14ac:dyDescent="0.25">
      <c r="A21" s="97">
        <v>1974</v>
      </c>
      <c r="B21" s="96" t="s">
        <v>415</v>
      </c>
      <c r="C21" s="10">
        <v>2674</v>
      </c>
      <c r="D21" s="118"/>
      <c r="E21" s="116"/>
      <c r="F21" s="159"/>
      <c r="G21" s="160"/>
    </row>
    <row r="22" spans="1:7" ht="25.5" customHeight="1" thickBot="1" x14ac:dyDescent="0.3">
      <c r="A22" s="93">
        <v>2174</v>
      </c>
      <c r="B22" s="92" t="s">
        <v>414</v>
      </c>
      <c r="C22" s="4">
        <v>1307</v>
      </c>
      <c r="D22" s="119"/>
      <c r="E22" s="111"/>
      <c r="F22" s="159"/>
      <c r="G22" s="158"/>
    </row>
    <row r="23" spans="1:7" ht="25.5" customHeight="1" x14ac:dyDescent="0.25">
      <c r="A23" s="95">
        <v>1871</v>
      </c>
      <c r="B23" s="94" t="s">
        <v>413</v>
      </c>
      <c r="C23" s="11">
        <v>3140</v>
      </c>
      <c r="D23" s="153" t="s">
        <v>412</v>
      </c>
      <c r="E23" s="129">
        <v>43461</v>
      </c>
      <c r="F23" s="155" t="s">
        <v>411</v>
      </c>
      <c r="G23" s="157">
        <f>SUM(C23:C24)</f>
        <v>6622</v>
      </c>
    </row>
    <row r="24" spans="1:7" ht="25.5" customHeight="1" thickBot="1" x14ac:dyDescent="0.3">
      <c r="A24" s="93">
        <v>1874</v>
      </c>
      <c r="B24" s="92" t="s">
        <v>410</v>
      </c>
      <c r="C24" s="4">
        <v>3482</v>
      </c>
      <c r="D24" s="154"/>
      <c r="E24" s="130"/>
      <c r="F24" s="156"/>
      <c r="G24" s="158"/>
    </row>
  </sheetData>
  <autoFilter ref="A2:F2"/>
  <mergeCells count="25">
    <mergeCell ref="A1:G1"/>
    <mergeCell ref="D16:D17"/>
    <mergeCell ref="E16:E17"/>
    <mergeCell ref="F16:F17"/>
    <mergeCell ref="G16:G17"/>
    <mergeCell ref="D13:D15"/>
    <mergeCell ref="E13:E15"/>
    <mergeCell ref="F13:F15"/>
    <mergeCell ref="G13:G15"/>
    <mergeCell ref="D3:D12"/>
    <mergeCell ref="E3:E12"/>
    <mergeCell ref="F3:F12"/>
    <mergeCell ref="G3:G12"/>
    <mergeCell ref="D23:D24"/>
    <mergeCell ref="E23:E24"/>
    <mergeCell ref="F23:F24"/>
    <mergeCell ref="G23:G24"/>
    <mergeCell ref="D18:D19"/>
    <mergeCell ref="E18:E19"/>
    <mergeCell ref="F18:F19"/>
    <mergeCell ref="G18:G19"/>
    <mergeCell ref="D20:D22"/>
    <mergeCell ref="E20:E22"/>
    <mergeCell ref="F20:F22"/>
    <mergeCell ref="G20:G22"/>
  </mergeCells>
  <pageMargins left="0.31496062992125984" right="0.31496062992125984"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view="pageBreakPreview" zoomScale="70" zoomScaleNormal="100" zoomScaleSheetLayoutView="70" workbookViewId="0">
      <selection activeCell="D178" sqref="D178"/>
    </sheetView>
  </sheetViews>
  <sheetFormatPr baseColWidth="10" defaultRowHeight="12.75" x14ac:dyDescent="0.2"/>
  <cols>
    <col min="1" max="1" width="28" style="35" customWidth="1"/>
    <col min="2" max="2" width="72.28515625" style="35" customWidth="1"/>
    <col min="3" max="3" width="25" style="34" customWidth="1"/>
    <col min="4" max="4" width="117" style="33" customWidth="1"/>
    <col min="5" max="16384" width="11.42578125" style="32"/>
  </cols>
  <sheetData>
    <row r="1" spans="1:4" ht="89.25" customHeight="1" thickBot="1" x14ac:dyDescent="0.25">
      <c r="A1" s="179" t="s">
        <v>334</v>
      </c>
      <c r="B1" s="179"/>
      <c r="C1" s="179"/>
      <c r="D1" s="179"/>
    </row>
    <row r="2" spans="1:4" ht="27.75" customHeight="1" thickBot="1" x14ac:dyDescent="0.25">
      <c r="A2" s="180" t="s">
        <v>333</v>
      </c>
      <c r="B2" s="181"/>
      <c r="C2" s="188" t="s">
        <v>456</v>
      </c>
      <c r="D2" s="189"/>
    </row>
    <row r="3" spans="1:4" ht="42" customHeight="1" thickBot="1" x14ac:dyDescent="0.25">
      <c r="A3" s="71" t="s">
        <v>101</v>
      </c>
      <c r="B3" s="70" t="s">
        <v>332</v>
      </c>
      <c r="C3" s="69" t="s">
        <v>101</v>
      </c>
      <c r="D3" s="68" t="s">
        <v>331</v>
      </c>
    </row>
    <row r="4" spans="1:4" ht="45" customHeight="1" x14ac:dyDescent="0.2">
      <c r="A4" s="67">
        <v>528</v>
      </c>
      <c r="B4" s="66" t="s">
        <v>330</v>
      </c>
      <c r="C4" s="65">
        <v>2002</v>
      </c>
      <c r="D4" s="64" t="s">
        <v>329</v>
      </c>
    </row>
    <row r="5" spans="1:4" ht="45" customHeight="1" x14ac:dyDescent="0.2">
      <c r="A5" s="42">
        <v>52</v>
      </c>
      <c r="B5" s="41" t="s">
        <v>328</v>
      </c>
      <c r="C5" s="164">
        <v>843</v>
      </c>
      <c r="D5" s="190" t="s">
        <v>327</v>
      </c>
    </row>
    <row r="6" spans="1:4" ht="45" customHeight="1" x14ac:dyDescent="0.2">
      <c r="A6" s="42">
        <v>845</v>
      </c>
      <c r="B6" s="41" t="s">
        <v>326</v>
      </c>
      <c r="C6" s="165"/>
      <c r="D6" s="192"/>
    </row>
    <row r="7" spans="1:4" ht="45" customHeight="1" x14ac:dyDescent="0.2">
      <c r="A7" s="42">
        <v>2108</v>
      </c>
      <c r="B7" s="41" t="s">
        <v>325</v>
      </c>
      <c r="C7" s="165"/>
      <c r="D7" s="192"/>
    </row>
    <row r="8" spans="1:4" ht="45" customHeight="1" x14ac:dyDescent="0.2">
      <c r="A8" s="42">
        <v>663</v>
      </c>
      <c r="B8" s="41" t="s">
        <v>324</v>
      </c>
      <c r="C8" s="166"/>
      <c r="D8" s="191"/>
    </row>
    <row r="9" spans="1:4" ht="45" customHeight="1" x14ac:dyDescent="0.2">
      <c r="A9" s="42">
        <v>113</v>
      </c>
      <c r="B9" s="41" t="s">
        <v>323</v>
      </c>
      <c r="C9" s="164">
        <v>1558</v>
      </c>
      <c r="D9" s="190" t="s">
        <v>322</v>
      </c>
    </row>
    <row r="10" spans="1:4" ht="45" customHeight="1" x14ac:dyDescent="0.2">
      <c r="A10" s="42">
        <v>660</v>
      </c>
      <c r="B10" s="41" t="s">
        <v>321</v>
      </c>
      <c r="C10" s="166"/>
      <c r="D10" s="191"/>
    </row>
    <row r="11" spans="1:4" ht="45" customHeight="1" x14ac:dyDescent="0.2">
      <c r="A11" s="56">
        <v>155</v>
      </c>
      <c r="B11" s="62" t="s">
        <v>320</v>
      </c>
      <c r="C11" s="61">
        <v>1495</v>
      </c>
      <c r="D11" s="62" t="s">
        <v>319</v>
      </c>
    </row>
    <row r="12" spans="1:4" ht="45" customHeight="1" x14ac:dyDescent="0.2">
      <c r="A12" s="42">
        <v>193</v>
      </c>
      <c r="B12" s="41" t="s">
        <v>318</v>
      </c>
      <c r="C12" s="182">
        <v>493</v>
      </c>
      <c r="D12" s="190" t="s">
        <v>317</v>
      </c>
    </row>
    <row r="13" spans="1:4" ht="45" customHeight="1" x14ac:dyDescent="0.2">
      <c r="A13" s="38">
        <v>1384</v>
      </c>
      <c r="B13" s="45" t="s">
        <v>316</v>
      </c>
      <c r="C13" s="184"/>
      <c r="D13" s="191"/>
    </row>
    <row r="14" spans="1:4" ht="45" customHeight="1" x14ac:dyDescent="0.2">
      <c r="A14" s="42">
        <v>195</v>
      </c>
      <c r="B14" s="41" t="s">
        <v>315</v>
      </c>
      <c r="C14" s="182">
        <v>979</v>
      </c>
      <c r="D14" s="190" t="s">
        <v>314</v>
      </c>
    </row>
    <row r="15" spans="1:4" ht="45" customHeight="1" x14ac:dyDescent="0.2">
      <c r="A15" s="42">
        <v>694</v>
      </c>
      <c r="B15" s="41" t="s">
        <v>313</v>
      </c>
      <c r="C15" s="184"/>
      <c r="D15" s="191"/>
    </row>
    <row r="16" spans="1:4" ht="45" customHeight="1" x14ac:dyDescent="0.2">
      <c r="A16" s="42">
        <v>201</v>
      </c>
      <c r="B16" s="41" t="s">
        <v>312</v>
      </c>
      <c r="C16" s="63">
        <v>2098</v>
      </c>
      <c r="D16" s="39" t="s">
        <v>311</v>
      </c>
    </row>
    <row r="17" spans="1:4" ht="45" customHeight="1" x14ac:dyDescent="0.2">
      <c r="A17" s="42">
        <v>246</v>
      </c>
      <c r="B17" s="41" t="s">
        <v>310</v>
      </c>
      <c r="C17" s="182">
        <v>2205</v>
      </c>
      <c r="D17" s="185" t="s">
        <v>309</v>
      </c>
    </row>
    <row r="18" spans="1:4" ht="45" customHeight="1" x14ac:dyDescent="0.2">
      <c r="A18" s="42">
        <v>295</v>
      </c>
      <c r="B18" s="41" t="s">
        <v>308</v>
      </c>
      <c r="C18" s="183"/>
      <c r="D18" s="186"/>
    </row>
    <row r="19" spans="1:4" ht="45" customHeight="1" x14ac:dyDescent="0.2">
      <c r="A19" s="42">
        <v>356</v>
      </c>
      <c r="B19" s="41" t="s">
        <v>307</v>
      </c>
      <c r="C19" s="184"/>
      <c r="D19" s="187"/>
    </row>
    <row r="20" spans="1:4" ht="45" customHeight="1" x14ac:dyDescent="0.2">
      <c r="A20" s="42">
        <v>164</v>
      </c>
      <c r="B20" s="41" t="s">
        <v>306</v>
      </c>
      <c r="C20" s="182">
        <v>1408</v>
      </c>
      <c r="D20" s="190" t="s">
        <v>305</v>
      </c>
    </row>
    <row r="21" spans="1:4" ht="45" customHeight="1" x14ac:dyDescent="0.2">
      <c r="A21" s="42">
        <v>249</v>
      </c>
      <c r="B21" s="41" t="s">
        <v>304</v>
      </c>
      <c r="C21" s="183"/>
      <c r="D21" s="192"/>
    </row>
    <row r="22" spans="1:4" ht="45" customHeight="1" x14ac:dyDescent="0.2">
      <c r="A22" s="42">
        <v>280</v>
      </c>
      <c r="B22" s="41" t="s">
        <v>303</v>
      </c>
      <c r="C22" s="184"/>
      <c r="D22" s="191"/>
    </row>
    <row r="23" spans="1:4" ht="45" customHeight="1" x14ac:dyDescent="0.2">
      <c r="A23" s="42">
        <v>265</v>
      </c>
      <c r="B23" s="37" t="s">
        <v>302</v>
      </c>
      <c r="C23" s="164">
        <v>18</v>
      </c>
      <c r="D23" s="167" t="s">
        <v>301</v>
      </c>
    </row>
    <row r="24" spans="1:4" ht="45" customHeight="1" x14ac:dyDescent="0.2">
      <c r="A24" s="42">
        <v>281</v>
      </c>
      <c r="B24" s="41" t="s">
        <v>300</v>
      </c>
      <c r="C24" s="165"/>
      <c r="D24" s="168"/>
    </row>
    <row r="25" spans="1:4" ht="45" customHeight="1" x14ac:dyDescent="0.2">
      <c r="A25" s="42">
        <v>427</v>
      </c>
      <c r="B25" s="41" t="s">
        <v>299</v>
      </c>
      <c r="C25" s="165"/>
      <c r="D25" s="168"/>
    </row>
    <row r="26" spans="1:4" ht="45" customHeight="1" x14ac:dyDescent="0.2">
      <c r="A26" s="42">
        <v>35</v>
      </c>
      <c r="B26" s="41" t="s">
        <v>298</v>
      </c>
      <c r="C26" s="165"/>
      <c r="D26" s="168"/>
    </row>
    <row r="27" spans="1:4" ht="45" customHeight="1" x14ac:dyDescent="0.2">
      <c r="A27" s="42">
        <v>642</v>
      </c>
      <c r="B27" s="41" t="s">
        <v>297</v>
      </c>
      <c r="C27" s="165"/>
      <c r="D27" s="168"/>
    </row>
    <row r="28" spans="1:4" ht="45" customHeight="1" x14ac:dyDescent="0.2">
      <c r="A28" s="57">
        <v>392</v>
      </c>
      <c r="B28" s="40" t="s">
        <v>296</v>
      </c>
      <c r="C28" s="166"/>
      <c r="D28" s="169"/>
    </row>
    <row r="29" spans="1:4" ht="45" customHeight="1" x14ac:dyDescent="0.2">
      <c r="A29" s="42">
        <v>314</v>
      </c>
      <c r="B29" s="41" t="s">
        <v>295</v>
      </c>
      <c r="C29" s="44">
        <v>2272</v>
      </c>
      <c r="D29" s="39" t="s">
        <v>294</v>
      </c>
    </row>
    <row r="30" spans="1:4" ht="45" customHeight="1" x14ac:dyDescent="0.2">
      <c r="A30" s="42">
        <v>376</v>
      </c>
      <c r="B30" s="41" t="s">
        <v>293</v>
      </c>
      <c r="C30" s="44">
        <v>1396</v>
      </c>
      <c r="D30" s="39" t="s">
        <v>292</v>
      </c>
    </row>
    <row r="31" spans="1:4" ht="45" customHeight="1" x14ac:dyDescent="0.2">
      <c r="A31" s="42">
        <v>426</v>
      </c>
      <c r="B31" s="41" t="s">
        <v>291</v>
      </c>
      <c r="C31" s="44">
        <v>1000</v>
      </c>
      <c r="D31" s="39" t="s">
        <v>290</v>
      </c>
    </row>
    <row r="32" spans="1:4" ht="45" customHeight="1" x14ac:dyDescent="0.2">
      <c r="A32" s="42">
        <v>508</v>
      </c>
      <c r="B32" s="41" t="s">
        <v>289</v>
      </c>
      <c r="C32" s="164">
        <v>998</v>
      </c>
      <c r="D32" s="190" t="s">
        <v>288</v>
      </c>
    </row>
    <row r="33" spans="1:4" ht="45" customHeight="1" x14ac:dyDescent="0.2">
      <c r="A33" s="42">
        <v>654</v>
      </c>
      <c r="B33" s="41" t="s">
        <v>287</v>
      </c>
      <c r="C33" s="165"/>
      <c r="D33" s="192"/>
    </row>
    <row r="34" spans="1:4" ht="45" customHeight="1" x14ac:dyDescent="0.2">
      <c r="A34" s="42">
        <v>655</v>
      </c>
      <c r="B34" s="41" t="s">
        <v>286</v>
      </c>
      <c r="C34" s="166"/>
      <c r="D34" s="191"/>
    </row>
    <row r="35" spans="1:4" ht="45" customHeight="1" x14ac:dyDescent="0.2">
      <c r="A35" s="42">
        <v>524</v>
      </c>
      <c r="B35" s="41" t="s">
        <v>285</v>
      </c>
      <c r="C35" s="44">
        <v>1536</v>
      </c>
      <c r="D35" s="39" t="s">
        <v>284</v>
      </c>
    </row>
    <row r="36" spans="1:4" ht="45" customHeight="1" x14ac:dyDescent="0.2">
      <c r="A36" s="42">
        <v>541</v>
      </c>
      <c r="B36" s="41" t="s">
        <v>283</v>
      </c>
      <c r="C36" s="44">
        <v>733</v>
      </c>
      <c r="D36" s="55" t="s">
        <v>282</v>
      </c>
    </row>
    <row r="37" spans="1:4" ht="45" customHeight="1" x14ac:dyDescent="0.2">
      <c r="A37" s="56">
        <v>641</v>
      </c>
      <c r="B37" s="62" t="s">
        <v>281</v>
      </c>
      <c r="C37" s="61" t="s">
        <v>280</v>
      </c>
      <c r="D37" s="60" t="s">
        <v>279</v>
      </c>
    </row>
    <row r="38" spans="1:4" ht="45" customHeight="1" x14ac:dyDescent="0.2">
      <c r="A38" s="42">
        <v>688</v>
      </c>
      <c r="B38" s="41" t="s">
        <v>278</v>
      </c>
      <c r="C38" s="44">
        <v>1747</v>
      </c>
      <c r="D38" s="39" t="s">
        <v>277</v>
      </c>
    </row>
    <row r="39" spans="1:4" ht="45" customHeight="1" x14ac:dyDescent="0.2">
      <c r="A39" s="42">
        <v>769</v>
      </c>
      <c r="B39" s="41" t="s">
        <v>276</v>
      </c>
      <c r="C39" s="164">
        <v>992</v>
      </c>
      <c r="D39" s="190" t="s">
        <v>275</v>
      </c>
    </row>
    <row r="40" spans="1:4" ht="45" customHeight="1" x14ac:dyDescent="0.2">
      <c r="A40" s="42">
        <v>985</v>
      </c>
      <c r="B40" s="41" t="s">
        <v>274</v>
      </c>
      <c r="C40" s="166"/>
      <c r="D40" s="191"/>
    </row>
    <row r="41" spans="1:4" ht="45" customHeight="1" x14ac:dyDescent="0.2">
      <c r="A41" s="42">
        <v>818</v>
      </c>
      <c r="B41" s="41" t="s">
        <v>273</v>
      </c>
      <c r="C41" s="44">
        <v>860</v>
      </c>
      <c r="D41" s="55" t="s">
        <v>272</v>
      </c>
    </row>
    <row r="42" spans="1:4" ht="45" customHeight="1" x14ac:dyDescent="0.2">
      <c r="A42" s="42">
        <v>824</v>
      </c>
      <c r="B42" s="41" t="s">
        <v>271</v>
      </c>
      <c r="C42" s="44">
        <v>1518</v>
      </c>
      <c r="D42" s="55" t="s">
        <v>270</v>
      </c>
    </row>
    <row r="43" spans="1:4" ht="45" customHeight="1" x14ac:dyDescent="0.2">
      <c r="A43" s="42">
        <v>114</v>
      </c>
      <c r="B43" s="41" t="s">
        <v>269</v>
      </c>
      <c r="C43" s="176">
        <v>1760</v>
      </c>
      <c r="D43" s="167" t="s">
        <v>268</v>
      </c>
    </row>
    <row r="44" spans="1:4" ht="45" customHeight="1" x14ac:dyDescent="0.2">
      <c r="A44" s="42">
        <v>751</v>
      </c>
      <c r="B44" s="41" t="s">
        <v>267</v>
      </c>
      <c r="C44" s="178"/>
      <c r="D44" s="169"/>
    </row>
    <row r="45" spans="1:4" ht="45" customHeight="1" x14ac:dyDescent="0.2">
      <c r="A45" s="42">
        <v>278</v>
      </c>
      <c r="B45" s="41" t="s">
        <v>266</v>
      </c>
      <c r="C45" s="164">
        <v>2156</v>
      </c>
      <c r="D45" s="193" t="s">
        <v>265</v>
      </c>
    </row>
    <row r="46" spans="1:4" ht="45" customHeight="1" x14ac:dyDescent="0.2">
      <c r="A46" s="42">
        <v>441</v>
      </c>
      <c r="B46" s="41" t="s">
        <v>264</v>
      </c>
      <c r="C46" s="165"/>
      <c r="D46" s="195"/>
    </row>
    <row r="47" spans="1:4" ht="45" customHeight="1" x14ac:dyDescent="0.2">
      <c r="A47" s="42">
        <v>510</v>
      </c>
      <c r="B47" s="41" t="s">
        <v>263</v>
      </c>
      <c r="C47" s="165"/>
      <c r="D47" s="195"/>
    </row>
    <row r="48" spans="1:4" ht="45" customHeight="1" x14ac:dyDescent="0.2">
      <c r="A48" s="42">
        <v>212</v>
      </c>
      <c r="B48" s="41" t="s">
        <v>262</v>
      </c>
      <c r="C48" s="165"/>
      <c r="D48" s="195"/>
    </row>
    <row r="49" spans="1:4" ht="45" customHeight="1" x14ac:dyDescent="0.2">
      <c r="A49" s="42">
        <v>231</v>
      </c>
      <c r="B49" s="41" t="s">
        <v>261</v>
      </c>
      <c r="C49" s="165"/>
      <c r="D49" s="195"/>
    </row>
    <row r="50" spans="1:4" ht="45" customHeight="1" x14ac:dyDescent="0.2">
      <c r="A50" s="42">
        <v>386</v>
      </c>
      <c r="B50" s="41" t="s">
        <v>260</v>
      </c>
      <c r="C50" s="165"/>
      <c r="D50" s="195"/>
    </row>
    <row r="51" spans="1:4" ht="45" customHeight="1" x14ac:dyDescent="0.2">
      <c r="A51" s="42">
        <v>513</v>
      </c>
      <c r="B51" s="41" t="s">
        <v>259</v>
      </c>
      <c r="C51" s="165"/>
      <c r="D51" s="195"/>
    </row>
    <row r="52" spans="1:4" ht="45" customHeight="1" x14ac:dyDescent="0.2">
      <c r="A52" s="42">
        <v>712</v>
      </c>
      <c r="B52" s="41" t="s">
        <v>258</v>
      </c>
      <c r="C52" s="165"/>
      <c r="D52" s="195"/>
    </row>
    <row r="53" spans="1:4" ht="45" customHeight="1" x14ac:dyDescent="0.2">
      <c r="A53" s="42">
        <v>966</v>
      </c>
      <c r="B53" s="41" t="s">
        <v>257</v>
      </c>
      <c r="C53" s="166"/>
      <c r="D53" s="194"/>
    </row>
    <row r="54" spans="1:4" ht="45" customHeight="1" x14ac:dyDescent="0.2">
      <c r="A54" s="42">
        <v>50</v>
      </c>
      <c r="B54" s="41" t="s">
        <v>256</v>
      </c>
      <c r="C54" s="44"/>
      <c r="D54" s="167" t="s">
        <v>255</v>
      </c>
    </row>
    <row r="55" spans="1:4" ht="45" customHeight="1" x14ac:dyDescent="0.2">
      <c r="A55" s="42">
        <v>239</v>
      </c>
      <c r="B55" s="41" t="s">
        <v>254</v>
      </c>
      <c r="C55" s="44"/>
      <c r="D55" s="168"/>
    </row>
    <row r="56" spans="1:4" ht="45" customHeight="1" x14ac:dyDescent="0.2">
      <c r="A56" s="42">
        <v>271</v>
      </c>
      <c r="B56" s="41" t="s">
        <v>253</v>
      </c>
      <c r="C56" s="44"/>
      <c r="D56" s="168"/>
    </row>
    <row r="57" spans="1:4" ht="45" customHeight="1" x14ac:dyDescent="0.2">
      <c r="A57" s="42">
        <v>276</v>
      </c>
      <c r="B57" s="41" t="s">
        <v>252</v>
      </c>
      <c r="C57" s="44"/>
      <c r="D57" s="168"/>
    </row>
    <row r="58" spans="1:4" ht="45" customHeight="1" x14ac:dyDescent="0.2">
      <c r="A58" s="42">
        <v>296</v>
      </c>
      <c r="B58" s="41" t="s">
        <v>251</v>
      </c>
      <c r="C58" s="44"/>
      <c r="D58" s="168"/>
    </row>
    <row r="59" spans="1:4" ht="45" customHeight="1" x14ac:dyDescent="0.2">
      <c r="A59" s="42">
        <v>367</v>
      </c>
      <c r="B59" s="41" t="s">
        <v>250</v>
      </c>
      <c r="C59" s="44"/>
      <c r="D59" s="168"/>
    </row>
    <row r="60" spans="1:4" ht="45" customHeight="1" x14ac:dyDescent="0.2">
      <c r="A60" s="42">
        <v>377</v>
      </c>
      <c r="B60" s="41" t="s">
        <v>249</v>
      </c>
      <c r="C60" s="44"/>
      <c r="D60" s="168"/>
    </row>
    <row r="61" spans="1:4" ht="45" customHeight="1" x14ac:dyDescent="0.2">
      <c r="A61" s="42">
        <v>490</v>
      </c>
      <c r="B61" s="41" t="s">
        <v>248</v>
      </c>
      <c r="C61" s="44"/>
      <c r="D61" s="168"/>
    </row>
    <row r="62" spans="1:4" ht="45" customHeight="1" x14ac:dyDescent="0.2">
      <c r="A62" s="42">
        <v>1298</v>
      </c>
      <c r="B62" s="41" t="s">
        <v>247</v>
      </c>
      <c r="C62" s="44"/>
      <c r="D62" s="168"/>
    </row>
    <row r="63" spans="1:4" ht="45" customHeight="1" x14ac:dyDescent="0.2">
      <c r="A63" s="42">
        <v>1042</v>
      </c>
      <c r="B63" s="41" t="s">
        <v>246</v>
      </c>
      <c r="C63" s="44"/>
      <c r="D63" s="168"/>
    </row>
    <row r="64" spans="1:4" ht="45" customHeight="1" x14ac:dyDescent="0.2">
      <c r="A64" s="38">
        <v>434</v>
      </c>
      <c r="B64" s="45" t="s">
        <v>245</v>
      </c>
      <c r="C64" s="44"/>
      <c r="D64" s="168"/>
    </row>
    <row r="65" spans="1:4" ht="45" customHeight="1" x14ac:dyDescent="0.2">
      <c r="A65" s="38">
        <v>437</v>
      </c>
      <c r="B65" s="45" t="s">
        <v>244</v>
      </c>
      <c r="C65" s="44"/>
      <c r="D65" s="168"/>
    </row>
    <row r="66" spans="1:4" ht="45" customHeight="1" x14ac:dyDescent="0.2">
      <c r="A66" s="38">
        <v>1323</v>
      </c>
      <c r="B66" s="45" t="s">
        <v>243</v>
      </c>
      <c r="C66" s="44"/>
      <c r="D66" s="168"/>
    </row>
    <row r="67" spans="1:4" ht="45" customHeight="1" x14ac:dyDescent="0.2">
      <c r="A67" s="38">
        <v>162</v>
      </c>
      <c r="B67" s="45" t="s">
        <v>242</v>
      </c>
      <c r="C67" s="44"/>
      <c r="D67" s="169"/>
    </row>
    <row r="68" spans="1:4" ht="45" customHeight="1" x14ac:dyDescent="0.2">
      <c r="A68" s="42">
        <v>483</v>
      </c>
      <c r="B68" s="41" t="s">
        <v>241</v>
      </c>
      <c r="C68" s="164">
        <v>1483</v>
      </c>
      <c r="D68" s="193" t="s">
        <v>240</v>
      </c>
    </row>
    <row r="69" spans="1:4" ht="45" customHeight="1" x14ac:dyDescent="0.2">
      <c r="A69" s="42">
        <v>560</v>
      </c>
      <c r="B69" s="41" t="s">
        <v>239</v>
      </c>
      <c r="C69" s="165"/>
      <c r="D69" s="195"/>
    </row>
    <row r="70" spans="1:4" ht="45" customHeight="1" x14ac:dyDescent="0.2">
      <c r="A70" s="42">
        <v>913</v>
      </c>
      <c r="B70" s="41" t="s">
        <v>238</v>
      </c>
      <c r="C70" s="165"/>
      <c r="D70" s="195"/>
    </row>
    <row r="71" spans="1:4" ht="45" customHeight="1" x14ac:dyDescent="0.2">
      <c r="A71" s="42">
        <v>976</v>
      </c>
      <c r="B71" s="41" t="s">
        <v>237</v>
      </c>
      <c r="C71" s="165"/>
      <c r="D71" s="195"/>
    </row>
    <row r="72" spans="1:4" ht="45" customHeight="1" x14ac:dyDescent="0.2">
      <c r="A72" s="38">
        <v>486</v>
      </c>
      <c r="B72" s="45" t="s">
        <v>236</v>
      </c>
      <c r="C72" s="165"/>
      <c r="D72" s="195"/>
    </row>
    <row r="73" spans="1:4" ht="45" customHeight="1" x14ac:dyDescent="0.2">
      <c r="A73" s="38">
        <v>400</v>
      </c>
      <c r="B73" s="45" t="s">
        <v>235</v>
      </c>
      <c r="C73" s="166"/>
      <c r="D73" s="194"/>
    </row>
    <row r="74" spans="1:4" ht="45" customHeight="1" x14ac:dyDescent="0.2">
      <c r="A74" s="42">
        <v>530</v>
      </c>
      <c r="B74" s="41" t="s">
        <v>234</v>
      </c>
      <c r="C74" s="164">
        <v>1517</v>
      </c>
      <c r="D74" s="193" t="s">
        <v>233</v>
      </c>
    </row>
    <row r="75" spans="1:4" ht="45" customHeight="1" x14ac:dyDescent="0.2">
      <c r="A75" s="42">
        <v>539</v>
      </c>
      <c r="B75" s="41" t="s">
        <v>232</v>
      </c>
      <c r="C75" s="165"/>
      <c r="D75" s="195"/>
    </row>
    <row r="76" spans="1:4" ht="45" customHeight="1" x14ac:dyDescent="0.2">
      <c r="A76" s="42">
        <v>548</v>
      </c>
      <c r="B76" s="41" t="s">
        <v>231</v>
      </c>
      <c r="C76" s="165"/>
      <c r="D76" s="195"/>
    </row>
    <row r="77" spans="1:4" ht="45" customHeight="1" x14ac:dyDescent="0.2">
      <c r="A77" s="42">
        <v>455</v>
      </c>
      <c r="B77" s="41" t="s">
        <v>230</v>
      </c>
      <c r="C77" s="165"/>
      <c r="D77" s="195"/>
    </row>
    <row r="78" spans="1:4" ht="45" customHeight="1" x14ac:dyDescent="0.2">
      <c r="A78" s="42">
        <v>704</v>
      </c>
      <c r="B78" s="41" t="s">
        <v>229</v>
      </c>
      <c r="C78" s="165"/>
      <c r="D78" s="195"/>
    </row>
    <row r="79" spans="1:4" ht="45" customHeight="1" x14ac:dyDescent="0.2">
      <c r="A79" s="42">
        <v>711</v>
      </c>
      <c r="B79" s="41" t="s">
        <v>228</v>
      </c>
      <c r="C79" s="165"/>
      <c r="D79" s="195"/>
    </row>
    <row r="80" spans="1:4" ht="45" customHeight="1" x14ac:dyDescent="0.2">
      <c r="A80" s="42">
        <v>120</v>
      </c>
      <c r="B80" s="41" t="s">
        <v>227</v>
      </c>
      <c r="C80" s="165"/>
      <c r="D80" s="195"/>
    </row>
    <row r="81" spans="1:4" ht="45" customHeight="1" x14ac:dyDescent="0.2">
      <c r="A81" s="42">
        <v>782</v>
      </c>
      <c r="B81" s="41" t="s">
        <v>226</v>
      </c>
      <c r="C81" s="165"/>
      <c r="D81" s="195"/>
    </row>
    <row r="82" spans="1:4" ht="45" customHeight="1" x14ac:dyDescent="0.2">
      <c r="A82" s="42">
        <v>784</v>
      </c>
      <c r="B82" s="41" t="s">
        <v>225</v>
      </c>
      <c r="C82" s="165"/>
      <c r="D82" s="195"/>
    </row>
    <row r="83" spans="1:4" ht="45" customHeight="1" x14ac:dyDescent="0.2">
      <c r="A83" s="42">
        <v>794</v>
      </c>
      <c r="B83" s="41" t="s">
        <v>224</v>
      </c>
      <c r="C83" s="165"/>
      <c r="D83" s="195"/>
    </row>
    <row r="84" spans="1:4" ht="45" customHeight="1" x14ac:dyDescent="0.2">
      <c r="A84" s="42">
        <v>814</v>
      </c>
      <c r="B84" s="41" t="s">
        <v>223</v>
      </c>
      <c r="C84" s="165"/>
      <c r="D84" s="195"/>
    </row>
    <row r="85" spans="1:4" ht="45" customHeight="1" x14ac:dyDescent="0.2">
      <c r="A85" s="42">
        <v>881</v>
      </c>
      <c r="B85" s="41" t="s">
        <v>222</v>
      </c>
      <c r="C85" s="165"/>
      <c r="D85" s="195"/>
    </row>
    <row r="86" spans="1:4" ht="45" customHeight="1" x14ac:dyDescent="0.2">
      <c r="A86" s="42">
        <v>352</v>
      </c>
      <c r="B86" s="41" t="s">
        <v>221</v>
      </c>
      <c r="C86" s="165"/>
      <c r="D86" s="195"/>
    </row>
    <row r="87" spans="1:4" ht="45" customHeight="1" x14ac:dyDescent="0.2">
      <c r="A87" s="42">
        <v>941</v>
      </c>
      <c r="B87" s="41" t="s">
        <v>220</v>
      </c>
      <c r="C87" s="165"/>
      <c r="D87" s="195"/>
    </row>
    <row r="88" spans="1:4" ht="45" customHeight="1" x14ac:dyDescent="0.2">
      <c r="A88" s="42">
        <v>4</v>
      </c>
      <c r="B88" s="41" t="s">
        <v>219</v>
      </c>
      <c r="C88" s="165"/>
      <c r="D88" s="195"/>
    </row>
    <row r="89" spans="1:4" ht="45" customHeight="1" x14ac:dyDescent="0.2">
      <c r="A89" s="42">
        <v>5</v>
      </c>
      <c r="B89" s="41" t="s">
        <v>218</v>
      </c>
      <c r="C89" s="165"/>
      <c r="D89" s="195"/>
    </row>
    <row r="90" spans="1:4" ht="45" customHeight="1" x14ac:dyDescent="0.2">
      <c r="A90" s="42">
        <v>24</v>
      </c>
      <c r="B90" s="41" t="s">
        <v>217</v>
      </c>
      <c r="C90" s="165"/>
      <c r="D90" s="195"/>
    </row>
    <row r="91" spans="1:4" ht="45" customHeight="1" x14ac:dyDescent="0.2">
      <c r="A91" s="42">
        <v>1076</v>
      </c>
      <c r="B91" s="41" t="s">
        <v>216</v>
      </c>
      <c r="C91" s="165"/>
      <c r="D91" s="195"/>
    </row>
    <row r="92" spans="1:4" ht="45" customHeight="1" x14ac:dyDescent="0.2">
      <c r="A92" s="42">
        <v>1088</v>
      </c>
      <c r="B92" s="41" t="s">
        <v>215</v>
      </c>
      <c r="C92" s="165"/>
      <c r="D92" s="195"/>
    </row>
    <row r="93" spans="1:4" ht="45" customHeight="1" x14ac:dyDescent="0.2">
      <c r="A93" s="42">
        <v>1202</v>
      </c>
      <c r="B93" s="41" t="s">
        <v>214</v>
      </c>
      <c r="C93" s="165"/>
      <c r="D93" s="195"/>
    </row>
    <row r="94" spans="1:4" ht="45" customHeight="1" x14ac:dyDescent="0.2">
      <c r="A94" s="42">
        <v>1240</v>
      </c>
      <c r="B94" s="41" t="s">
        <v>213</v>
      </c>
      <c r="C94" s="165"/>
      <c r="D94" s="195"/>
    </row>
    <row r="95" spans="1:4" ht="45" customHeight="1" x14ac:dyDescent="0.2">
      <c r="A95" s="42">
        <v>1276</v>
      </c>
      <c r="B95" s="41" t="s">
        <v>212</v>
      </c>
      <c r="C95" s="165"/>
      <c r="D95" s="195"/>
    </row>
    <row r="96" spans="1:4" ht="45" customHeight="1" x14ac:dyDescent="0.2">
      <c r="A96" s="42">
        <v>1343</v>
      </c>
      <c r="B96" s="41" t="s">
        <v>211</v>
      </c>
      <c r="C96" s="165"/>
      <c r="D96" s="195"/>
    </row>
    <row r="97" spans="1:4" ht="45" customHeight="1" x14ac:dyDescent="0.2">
      <c r="A97" s="42">
        <v>1385</v>
      </c>
      <c r="B97" s="41" t="s">
        <v>210</v>
      </c>
      <c r="C97" s="165"/>
      <c r="D97" s="195"/>
    </row>
    <row r="98" spans="1:4" ht="45" customHeight="1" x14ac:dyDescent="0.2">
      <c r="A98" s="57">
        <v>1394</v>
      </c>
      <c r="B98" s="40" t="s">
        <v>209</v>
      </c>
      <c r="C98" s="165"/>
      <c r="D98" s="195"/>
    </row>
    <row r="99" spans="1:4" ht="45" customHeight="1" x14ac:dyDescent="0.2">
      <c r="A99" s="57">
        <v>1406</v>
      </c>
      <c r="B99" s="40" t="s">
        <v>208</v>
      </c>
      <c r="C99" s="165"/>
      <c r="D99" s="195"/>
    </row>
    <row r="100" spans="1:4" ht="45" customHeight="1" x14ac:dyDescent="0.2">
      <c r="A100" s="57">
        <v>1415</v>
      </c>
      <c r="B100" s="40" t="s">
        <v>207</v>
      </c>
      <c r="C100" s="165"/>
      <c r="D100" s="195"/>
    </row>
    <row r="101" spans="1:4" ht="45" customHeight="1" x14ac:dyDescent="0.2">
      <c r="A101" s="57">
        <v>894</v>
      </c>
      <c r="B101" s="40" t="s">
        <v>206</v>
      </c>
      <c r="C101" s="165"/>
      <c r="D101" s="195"/>
    </row>
    <row r="102" spans="1:4" ht="45" customHeight="1" x14ac:dyDescent="0.2">
      <c r="A102" s="38">
        <v>406</v>
      </c>
      <c r="B102" s="45" t="s">
        <v>205</v>
      </c>
      <c r="C102" s="165"/>
      <c r="D102" s="195"/>
    </row>
    <row r="103" spans="1:4" ht="45" customHeight="1" x14ac:dyDescent="0.2">
      <c r="A103" s="38">
        <v>210</v>
      </c>
      <c r="B103" s="45" t="s">
        <v>204</v>
      </c>
      <c r="C103" s="165"/>
      <c r="D103" s="195"/>
    </row>
    <row r="104" spans="1:4" ht="45" customHeight="1" x14ac:dyDescent="0.2">
      <c r="A104" s="38">
        <v>671</v>
      </c>
      <c r="B104" s="45" t="s">
        <v>203</v>
      </c>
      <c r="C104" s="165"/>
      <c r="D104" s="195"/>
    </row>
    <row r="105" spans="1:4" ht="45" customHeight="1" x14ac:dyDescent="0.2">
      <c r="A105" s="38">
        <v>1970</v>
      </c>
      <c r="B105" s="45" t="s">
        <v>202</v>
      </c>
      <c r="C105" s="166"/>
      <c r="D105" s="194"/>
    </row>
    <row r="106" spans="1:4" ht="45" customHeight="1" x14ac:dyDescent="0.2">
      <c r="A106" s="42">
        <v>964</v>
      </c>
      <c r="B106" s="41" t="s">
        <v>201</v>
      </c>
      <c r="C106" s="40">
        <v>275</v>
      </c>
      <c r="D106" s="59" t="s">
        <v>200</v>
      </c>
    </row>
    <row r="107" spans="1:4" ht="45" customHeight="1" x14ac:dyDescent="0.2">
      <c r="A107" s="42">
        <v>1017</v>
      </c>
      <c r="B107" s="41" t="s">
        <v>199</v>
      </c>
      <c r="C107" s="164">
        <v>1979</v>
      </c>
      <c r="D107" s="167" t="s">
        <v>198</v>
      </c>
    </row>
    <row r="108" spans="1:4" ht="45" customHeight="1" x14ac:dyDescent="0.2">
      <c r="A108" s="42">
        <v>189</v>
      </c>
      <c r="B108" s="41" t="s">
        <v>197</v>
      </c>
      <c r="C108" s="165"/>
      <c r="D108" s="168"/>
    </row>
    <row r="109" spans="1:4" ht="45" customHeight="1" x14ac:dyDescent="0.2">
      <c r="A109" s="42">
        <v>547</v>
      </c>
      <c r="B109" s="41" t="s">
        <v>196</v>
      </c>
      <c r="C109" s="165"/>
      <c r="D109" s="168"/>
    </row>
    <row r="110" spans="1:4" ht="45" customHeight="1" x14ac:dyDescent="0.2">
      <c r="A110" s="42">
        <v>564</v>
      </c>
      <c r="B110" s="41" t="s">
        <v>195</v>
      </c>
      <c r="C110" s="165"/>
      <c r="D110" s="168"/>
    </row>
    <row r="111" spans="1:4" ht="45" customHeight="1" x14ac:dyDescent="0.2">
      <c r="A111" s="42">
        <v>568</v>
      </c>
      <c r="B111" s="41" t="s">
        <v>194</v>
      </c>
      <c r="C111" s="165"/>
      <c r="D111" s="168"/>
    </row>
    <row r="112" spans="1:4" ht="45" customHeight="1" x14ac:dyDescent="0.2">
      <c r="A112" s="42">
        <v>601</v>
      </c>
      <c r="B112" s="41" t="s">
        <v>193</v>
      </c>
      <c r="C112" s="165"/>
      <c r="D112" s="168"/>
    </row>
    <row r="113" spans="1:4" ht="45" customHeight="1" x14ac:dyDescent="0.2">
      <c r="A113" s="42">
        <v>607</v>
      </c>
      <c r="B113" s="41" t="s">
        <v>192</v>
      </c>
      <c r="C113" s="165"/>
      <c r="D113" s="168"/>
    </row>
    <row r="114" spans="1:4" ht="45" customHeight="1" x14ac:dyDescent="0.2">
      <c r="A114" s="42">
        <v>667</v>
      </c>
      <c r="B114" s="41" t="s">
        <v>191</v>
      </c>
      <c r="C114" s="165"/>
      <c r="D114" s="168"/>
    </row>
    <row r="115" spans="1:4" ht="45" customHeight="1" x14ac:dyDescent="0.2">
      <c r="A115" s="42">
        <v>871</v>
      </c>
      <c r="B115" s="41" t="s">
        <v>190</v>
      </c>
      <c r="C115" s="165"/>
      <c r="D115" s="168"/>
    </row>
    <row r="116" spans="1:4" ht="45" customHeight="1" x14ac:dyDescent="0.2">
      <c r="A116" s="42">
        <v>931</v>
      </c>
      <c r="B116" s="41" t="s">
        <v>189</v>
      </c>
      <c r="C116" s="165"/>
      <c r="D116" s="168"/>
    </row>
    <row r="117" spans="1:4" ht="45" customHeight="1" x14ac:dyDescent="0.2">
      <c r="A117" s="42">
        <v>968</v>
      </c>
      <c r="B117" s="41" t="s">
        <v>188</v>
      </c>
      <c r="C117" s="165"/>
      <c r="D117" s="168"/>
    </row>
    <row r="118" spans="1:4" ht="45" customHeight="1" x14ac:dyDescent="0.2">
      <c r="A118" s="42">
        <v>1030</v>
      </c>
      <c r="B118" s="41" t="s">
        <v>187</v>
      </c>
      <c r="C118" s="165"/>
      <c r="D118" s="168"/>
    </row>
    <row r="119" spans="1:4" ht="45" customHeight="1" x14ac:dyDescent="0.2">
      <c r="A119" s="42">
        <v>1075</v>
      </c>
      <c r="B119" s="41" t="s">
        <v>186</v>
      </c>
      <c r="C119" s="165"/>
      <c r="D119" s="168"/>
    </row>
    <row r="120" spans="1:4" ht="45" customHeight="1" x14ac:dyDescent="0.2">
      <c r="A120" s="42">
        <v>1128</v>
      </c>
      <c r="B120" s="41" t="s">
        <v>185</v>
      </c>
      <c r="C120" s="165"/>
      <c r="D120" s="168"/>
    </row>
    <row r="121" spans="1:4" ht="45" customHeight="1" x14ac:dyDescent="0.2">
      <c r="A121" s="42">
        <v>1195</v>
      </c>
      <c r="B121" s="41" t="s">
        <v>184</v>
      </c>
      <c r="C121" s="165"/>
      <c r="D121" s="168"/>
    </row>
    <row r="122" spans="1:4" ht="45" customHeight="1" x14ac:dyDescent="0.2">
      <c r="A122" s="42">
        <v>1235</v>
      </c>
      <c r="B122" s="41" t="s">
        <v>183</v>
      </c>
      <c r="C122" s="165"/>
      <c r="D122" s="168"/>
    </row>
    <row r="123" spans="1:4" ht="45" customHeight="1" x14ac:dyDescent="0.2">
      <c r="A123" s="42">
        <v>1260</v>
      </c>
      <c r="B123" s="41" t="s">
        <v>182</v>
      </c>
      <c r="C123" s="165"/>
      <c r="D123" s="168"/>
    </row>
    <row r="124" spans="1:4" ht="45" customHeight="1" x14ac:dyDescent="0.2">
      <c r="A124" s="42">
        <v>1284</v>
      </c>
      <c r="B124" s="41" t="s">
        <v>181</v>
      </c>
      <c r="C124" s="165"/>
      <c r="D124" s="168"/>
    </row>
    <row r="125" spans="1:4" ht="45" customHeight="1" x14ac:dyDescent="0.2">
      <c r="A125" s="42">
        <v>1320</v>
      </c>
      <c r="B125" s="41" t="s">
        <v>180</v>
      </c>
      <c r="C125" s="165"/>
      <c r="D125" s="168"/>
    </row>
    <row r="126" spans="1:4" ht="45" customHeight="1" x14ac:dyDescent="0.2">
      <c r="A126" s="42">
        <v>1370</v>
      </c>
      <c r="B126" s="41" t="s">
        <v>179</v>
      </c>
      <c r="C126" s="165"/>
      <c r="D126" s="168"/>
    </row>
    <row r="127" spans="1:4" ht="45" customHeight="1" x14ac:dyDescent="0.2">
      <c r="A127" s="38">
        <v>800</v>
      </c>
      <c r="B127" s="45" t="s">
        <v>178</v>
      </c>
      <c r="C127" s="166"/>
      <c r="D127" s="169"/>
    </row>
    <row r="128" spans="1:4" s="58" customFormat="1" ht="45" customHeight="1" x14ac:dyDescent="0.2">
      <c r="A128" s="57">
        <v>2364</v>
      </c>
      <c r="B128" s="40" t="s">
        <v>177</v>
      </c>
      <c r="C128" s="40">
        <v>3218</v>
      </c>
      <c r="D128" s="39" t="s">
        <v>176</v>
      </c>
    </row>
    <row r="129" spans="1:4" s="58" customFormat="1" ht="45" customHeight="1" x14ac:dyDescent="0.2">
      <c r="A129" s="38">
        <v>713</v>
      </c>
      <c r="B129" s="41" t="s">
        <v>175</v>
      </c>
      <c r="C129" s="40">
        <v>3218</v>
      </c>
      <c r="D129" s="36" t="s">
        <v>174</v>
      </c>
    </row>
    <row r="130" spans="1:4" ht="45" customHeight="1" x14ac:dyDescent="0.2">
      <c r="A130" s="57">
        <v>954</v>
      </c>
      <c r="B130" s="40" t="s">
        <v>173</v>
      </c>
      <c r="C130" s="176">
        <v>3017</v>
      </c>
      <c r="D130" s="170" t="s">
        <v>172</v>
      </c>
    </row>
    <row r="131" spans="1:4" ht="45" customHeight="1" x14ac:dyDescent="0.2">
      <c r="A131" s="57">
        <v>432</v>
      </c>
      <c r="B131" s="40" t="s">
        <v>171</v>
      </c>
      <c r="C131" s="177"/>
      <c r="D131" s="171"/>
    </row>
    <row r="132" spans="1:4" ht="45" customHeight="1" x14ac:dyDescent="0.2">
      <c r="A132" s="57">
        <v>1461</v>
      </c>
      <c r="B132" s="40" t="s">
        <v>170</v>
      </c>
      <c r="C132" s="177"/>
      <c r="D132" s="171"/>
    </row>
    <row r="133" spans="1:4" ht="45" customHeight="1" x14ac:dyDescent="0.2">
      <c r="A133" s="57">
        <v>1750</v>
      </c>
      <c r="B133" s="40" t="s">
        <v>169</v>
      </c>
      <c r="C133" s="177"/>
      <c r="D133" s="171"/>
    </row>
    <row r="134" spans="1:4" ht="45" customHeight="1" x14ac:dyDescent="0.2">
      <c r="A134" s="57">
        <v>1751</v>
      </c>
      <c r="B134" s="40" t="s">
        <v>168</v>
      </c>
      <c r="C134" s="177"/>
      <c r="D134" s="171"/>
    </row>
    <row r="135" spans="1:4" ht="45" customHeight="1" x14ac:dyDescent="0.2">
      <c r="A135" s="57">
        <v>2304</v>
      </c>
      <c r="B135" s="40" t="s">
        <v>167</v>
      </c>
      <c r="C135" s="178"/>
      <c r="D135" s="172"/>
    </row>
    <row r="136" spans="1:4" ht="45" customHeight="1" x14ac:dyDescent="0.2">
      <c r="A136" s="42">
        <v>891</v>
      </c>
      <c r="B136" s="41" t="s">
        <v>166</v>
      </c>
      <c r="C136" s="40">
        <v>1267</v>
      </c>
      <c r="D136" s="39" t="s">
        <v>165</v>
      </c>
    </row>
    <row r="137" spans="1:4" ht="45" customHeight="1" x14ac:dyDescent="0.2">
      <c r="A137" s="42">
        <v>285</v>
      </c>
      <c r="B137" s="41" t="s">
        <v>164</v>
      </c>
      <c r="C137" s="176">
        <v>2691</v>
      </c>
      <c r="D137" s="193" t="s">
        <v>163</v>
      </c>
    </row>
    <row r="138" spans="1:4" ht="45" customHeight="1" x14ac:dyDescent="0.2">
      <c r="A138" s="42">
        <v>73</v>
      </c>
      <c r="B138" s="41" t="s">
        <v>162</v>
      </c>
      <c r="C138" s="178"/>
      <c r="D138" s="194"/>
    </row>
    <row r="139" spans="1:4" ht="45" customHeight="1" x14ac:dyDescent="0.2">
      <c r="A139" s="56">
        <v>2891</v>
      </c>
      <c r="B139" s="40" t="s">
        <v>161</v>
      </c>
      <c r="C139" s="40">
        <v>112</v>
      </c>
      <c r="D139" s="39" t="s">
        <v>160</v>
      </c>
    </row>
    <row r="140" spans="1:4" ht="45" customHeight="1" x14ac:dyDescent="0.2">
      <c r="A140" s="38">
        <v>232</v>
      </c>
      <c r="B140" s="45" t="s">
        <v>159</v>
      </c>
      <c r="C140" s="44">
        <v>1505</v>
      </c>
      <c r="D140" s="39" t="s">
        <v>158</v>
      </c>
    </row>
    <row r="141" spans="1:4" s="47" customFormat="1" ht="45" customHeight="1" x14ac:dyDescent="0.2">
      <c r="A141" s="38">
        <v>2217</v>
      </c>
      <c r="B141" s="45" t="s">
        <v>157</v>
      </c>
      <c r="C141" s="44">
        <v>1423</v>
      </c>
      <c r="D141" s="55" t="s">
        <v>156</v>
      </c>
    </row>
    <row r="142" spans="1:4" s="47" customFormat="1" ht="45" customHeight="1" x14ac:dyDescent="0.2">
      <c r="A142" s="54">
        <v>2034</v>
      </c>
      <c r="B142" s="53" t="s">
        <v>155</v>
      </c>
      <c r="C142" s="176">
        <v>1702</v>
      </c>
      <c r="D142" s="190" t="s">
        <v>154</v>
      </c>
    </row>
    <row r="143" spans="1:4" s="47" customFormat="1" ht="45" customHeight="1" x14ac:dyDescent="0.2">
      <c r="A143" s="54">
        <v>2582</v>
      </c>
      <c r="B143" s="53" t="s">
        <v>153</v>
      </c>
      <c r="C143" s="177"/>
      <c r="D143" s="192"/>
    </row>
    <row r="144" spans="1:4" s="47" customFormat="1" ht="45" customHeight="1" x14ac:dyDescent="0.2">
      <c r="A144" s="54">
        <v>1888</v>
      </c>
      <c r="B144" s="53" t="s">
        <v>152</v>
      </c>
      <c r="C144" s="178"/>
      <c r="D144" s="191"/>
    </row>
    <row r="145" spans="1:4" s="47" customFormat="1" ht="45" customHeight="1" x14ac:dyDescent="0.2">
      <c r="A145" s="54">
        <v>2594</v>
      </c>
      <c r="B145" s="53" t="s">
        <v>151</v>
      </c>
      <c r="C145" s="52"/>
      <c r="D145" s="36" t="s">
        <v>150</v>
      </c>
    </row>
    <row r="146" spans="1:4" s="47" customFormat="1" ht="45" customHeight="1" x14ac:dyDescent="0.2">
      <c r="A146" s="38">
        <v>2070</v>
      </c>
      <c r="B146" s="37" t="s">
        <v>149</v>
      </c>
      <c r="C146" s="52"/>
      <c r="D146" s="36" t="s">
        <v>148</v>
      </c>
    </row>
    <row r="147" spans="1:4" s="47" customFormat="1" ht="45" customHeight="1" x14ac:dyDescent="0.2">
      <c r="A147" s="51">
        <v>39</v>
      </c>
      <c r="B147" s="50" t="s">
        <v>147</v>
      </c>
      <c r="C147" s="49">
        <v>2931</v>
      </c>
      <c r="D147" s="48" t="s">
        <v>146</v>
      </c>
    </row>
    <row r="148" spans="1:4" ht="45" customHeight="1" x14ac:dyDescent="0.2">
      <c r="A148" s="38">
        <v>7</v>
      </c>
      <c r="B148" s="45" t="s">
        <v>145</v>
      </c>
      <c r="C148" s="176"/>
      <c r="D148" s="173" t="s">
        <v>144</v>
      </c>
    </row>
    <row r="149" spans="1:4" ht="45" customHeight="1" x14ac:dyDescent="0.2">
      <c r="A149" s="38">
        <v>599</v>
      </c>
      <c r="B149" s="45" t="s">
        <v>143</v>
      </c>
      <c r="C149" s="177"/>
      <c r="D149" s="174"/>
    </row>
    <row r="150" spans="1:4" ht="45" customHeight="1" x14ac:dyDescent="0.2">
      <c r="A150" s="38">
        <v>1402</v>
      </c>
      <c r="B150" s="45" t="s">
        <v>142</v>
      </c>
      <c r="C150" s="177"/>
      <c r="D150" s="174"/>
    </row>
    <row r="151" spans="1:4" ht="45" customHeight="1" x14ac:dyDescent="0.2">
      <c r="A151" s="38">
        <v>409</v>
      </c>
      <c r="B151" s="45" t="s">
        <v>141</v>
      </c>
      <c r="C151" s="177"/>
      <c r="D151" s="175"/>
    </row>
    <row r="152" spans="1:4" ht="45" customHeight="1" x14ac:dyDescent="0.2">
      <c r="A152" s="38">
        <v>80</v>
      </c>
      <c r="B152" s="45" t="s">
        <v>140</v>
      </c>
      <c r="C152" s="176"/>
      <c r="D152" s="173" t="s">
        <v>139</v>
      </c>
    </row>
    <row r="153" spans="1:4" ht="45" customHeight="1" x14ac:dyDescent="0.2">
      <c r="A153" s="38">
        <v>137</v>
      </c>
      <c r="B153" s="45" t="s">
        <v>138</v>
      </c>
      <c r="C153" s="177"/>
      <c r="D153" s="174"/>
    </row>
    <row r="154" spans="1:4" ht="45" customHeight="1" x14ac:dyDescent="0.2">
      <c r="A154" s="38">
        <v>146</v>
      </c>
      <c r="B154" s="45" t="s">
        <v>137</v>
      </c>
      <c r="C154" s="177"/>
      <c r="D154" s="174"/>
    </row>
    <row r="155" spans="1:4" ht="45" customHeight="1" x14ac:dyDescent="0.2">
      <c r="A155" s="38">
        <v>157</v>
      </c>
      <c r="B155" s="45" t="s">
        <v>136</v>
      </c>
      <c r="C155" s="177"/>
      <c r="D155" s="174"/>
    </row>
    <row r="156" spans="1:4" ht="45" customHeight="1" x14ac:dyDescent="0.2">
      <c r="A156" s="38">
        <v>171</v>
      </c>
      <c r="B156" s="45" t="s">
        <v>135</v>
      </c>
      <c r="C156" s="177"/>
      <c r="D156" s="174"/>
    </row>
    <row r="157" spans="1:4" ht="45" customHeight="1" x14ac:dyDescent="0.2">
      <c r="A157" s="38">
        <v>192</v>
      </c>
      <c r="B157" s="45" t="s">
        <v>134</v>
      </c>
      <c r="C157" s="177"/>
      <c r="D157" s="174"/>
    </row>
    <row r="158" spans="1:4" ht="45" customHeight="1" x14ac:dyDescent="0.2">
      <c r="A158" s="38">
        <v>252</v>
      </c>
      <c r="B158" s="45" t="s">
        <v>133</v>
      </c>
      <c r="C158" s="177"/>
      <c r="D158" s="174"/>
    </row>
    <row r="159" spans="1:4" ht="45" customHeight="1" x14ac:dyDescent="0.2">
      <c r="A159" s="38">
        <v>279</v>
      </c>
      <c r="B159" s="45" t="s">
        <v>132</v>
      </c>
      <c r="C159" s="177"/>
      <c r="D159" s="174"/>
    </row>
    <row r="160" spans="1:4" ht="45" customHeight="1" x14ac:dyDescent="0.2">
      <c r="A160" s="38">
        <v>351</v>
      </c>
      <c r="B160" s="45" t="s">
        <v>131</v>
      </c>
      <c r="C160" s="177"/>
      <c r="D160" s="174"/>
    </row>
    <row r="161" spans="1:4" ht="45" customHeight="1" x14ac:dyDescent="0.2">
      <c r="A161" s="38">
        <v>357</v>
      </c>
      <c r="B161" s="45" t="s">
        <v>130</v>
      </c>
      <c r="C161" s="177"/>
      <c r="D161" s="174"/>
    </row>
    <row r="162" spans="1:4" ht="45" customHeight="1" x14ac:dyDescent="0.2">
      <c r="A162" s="38">
        <v>362</v>
      </c>
      <c r="B162" s="45" t="s">
        <v>129</v>
      </c>
      <c r="C162" s="177"/>
      <c r="D162" s="174"/>
    </row>
    <row r="163" spans="1:4" ht="45" customHeight="1" x14ac:dyDescent="0.2">
      <c r="A163" s="38">
        <v>372</v>
      </c>
      <c r="B163" s="45" t="s">
        <v>128</v>
      </c>
      <c r="C163" s="177"/>
      <c r="D163" s="174"/>
    </row>
    <row r="164" spans="1:4" ht="45" customHeight="1" x14ac:dyDescent="0.2">
      <c r="A164" s="38">
        <v>416</v>
      </c>
      <c r="B164" s="45" t="s">
        <v>127</v>
      </c>
      <c r="C164" s="177"/>
      <c r="D164" s="174"/>
    </row>
    <row r="165" spans="1:4" ht="45" customHeight="1" x14ac:dyDescent="0.2">
      <c r="A165" s="38">
        <v>436</v>
      </c>
      <c r="B165" s="45" t="s">
        <v>126</v>
      </c>
      <c r="C165" s="177"/>
      <c r="D165" s="174"/>
    </row>
    <row r="166" spans="1:4" ht="45" customHeight="1" x14ac:dyDescent="0.2">
      <c r="A166" s="38">
        <v>585</v>
      </c>
      <c r="B166" s="45" t="s">
        <v>125</v>
      </c>
      <c r="C166" s="178"/>
      <c r="D166" s="175"/>
    </row>
    <row r="167" spans="1:4" ht="45" customHeight="1" x14ac:dyDescent="0.2">
      <c r="A167" s="38">
        <v>311</v>
      </c>
      <c r="B167" s="45" t="s">
        <v>124</v>
      </c>
      <c r="C167" s="164">
        <v>303</v>
      </c>
      <c r="D167" s="170" t="s">
        <v>123</v>
      </c>
    </row>
    <row r="168" spans="1:4" ht="45" customHeight="1" x14ac:dyDescent="0.2">
      <c r="A168" s="38">
        <v>233</v>
      </c>
      <c r="B168" s="45" t="s">
        <v>122</v>
      </c>
      <c r="C168" s="165"/>
      <c r="D168" s="171"/>
    </row>
    <row r="169" spans="1:4" ht="45" customHeight="1" x14ac:dyDescent="0.2">
      <c r="A169" s="38">
        <v>270</v>
      </c>
      <c r="B169" s="45" t="s">
        <v>121</v>
      </c>
      <c r="C169" s="165"/>
      <c r="D169" s="171"/>
    </row>
    <row r="170" spans="1:4" ht="45" customHeight="1" x14ac:dyDescent="0.2">
      <c r="A170" s="38">
        <v>572</v>
      </c>
      <c r="B170" s="45" t="s">
        <v>120</v>
      </c>
      <c r="C170" s="166"/>
      <c r="D170" s="172"/>
    </row>
    <row r="171" spans="1:4" ht="45" customHeight="1" x14ac:dyDescent="0.2">
      <c r="A171" s="38">
        <v>575</v>
      </c>
      <c r="B171" s="45" t="s">
        <v>119</v>
      </c>
      <c r="C171" s="46">
        <v>2060</v>
      </c>
      <c r="D171" s="43" t="s">
        <v>118</v>
      </c>
    </row>
    <row r="172" spans="1:4" ht="45" customHeight="1" x14ac:dyDescent="0.2">
      <c r="A172" s="38">
        <v>2754</v>
      </c>
      <c r="B172" s="45" t="s">
        <v>117</v>
      </c>
      <c r="C172" s="44">
        <v>1880</v>
      </c>
      <c r="D172" s="43" t="s">
        <v>116</v>
      </c>
    </row>
    <row r="173" spans="1:4" ht="45" customHeight="1" x14ac:dyDescent="0.2">
      <c r="A173" s="38">
        <v>1014</v>
      </c>
      <c r="B173" s="45" t="s">
        <v>115</v>
      </c>
      <c r="C173" s="44">
        <v>2583</v>
      </c>
      <c r="D173" s="43" t="s">
        <v>114</v>
      </c>
    </row>
    <row r="174" spans="1:4" ht="45" customHeight="1" x14ac:dyDescent="0.2">
      <c r="A174" s="37">
        <v>2798</v>
      </c>
      <c r="B174" s="37" t="s">
        <v>452</v>
      </c>
      <c r="C174" s="37">
        <v>218</v>
      </c>
      <c r="D174" s="37" t="s">
        <v>455</v>
      </c>
    </row>
    <row r="175" spans="1:4" ht="45" customHeight="1" x14ac:dyDescent="0.2">
      <c r="A175" s="37">
        <v>2796</v>
      </c>
      <c r="B175" s="37" t="s">
        <v>450</v>
      </c>
      <c r="C175" s="37">
        <v>2793</v>
      </c>
      <c r="D175" s="37" t="s">
        <v>453</v>
      </c>
    </row>
    <row r="176" spans="1:4" ht="45" customHeight="1" x14ac:dyDescent="0.2">
      <c r="A176" s="37">
        <v>2797</v>
      </c>
      <c r="B176" s="37" t="s">
        <v>451</v>
      </c>
      <c r="C176" s="37">
        <v>2603</v>
      </c>
      <c r="D176" s="37" t="s">
        <v>454</v>
      </c>
    </row>
    <row r="177" spans="1:4" ht="45" customHeight="1" x14ac:dyDescent="0.2">
      <c r="A177" s="38">
        <v>2526</v>
      </c>
      <c r="B177" s="37" t="s">
        <v>113</v>
      </c>
      <c r="C177" s="37"/>
      <c r="D177" s="36" t="s">
        <v>112</v>
      </c>
    </row>
    <row r="178" spans="1:4" ht="45" customHeight="1" x14ac:dyDescent="0.2">
      <c r="A178" s="38">
        <v>1420</v>
      </c>
      <c r="B178" s="37" t="s">
        <v>111</v>
      </c>
      <c r="C178" s="37"/>
      <c r="D178" s="36" t="s">
        <v>110</v>
      </c>
    </row>
    <row r="179" spans="1:4" ht="45" customHeight="1" x14ac:dyDescent="0.2">
      <c r="A179" s="38">
        <v>1314</v>
      </c>
      <c r="B179" s="37" t="s">
        <v>109</v>
      </c>
      <c r="C179" s="37"/>
      <c r="D179" s="36" t="s">
        <v>108</v>
      </c>
    </row>
    <row r="180" spans="1:4" ht="45" customHeight="1" x14ac:dyDescent="0.2">
      <c r="A180" s="42">
        <v>1911</v>
      </c>
      <c r="B180" s="41" t="s">
        <v>107</v>
      </c>
      <c r="C180" s="40"/>
      <c r="D180" s="39" t="s">
        <v>106</v>
      </c>
    </row>
    <row r="181" spans="1:4" ht="45" customHeight="1" x14ac:dyDescent="0.2">
      <c r="A181" s="38">
        <v>2622</v>
      </c>
      <c r="B181" s="37" t="s">
        <v>105</v>
      </c>
      <c r="C181" s="37"/>
      <c r="D181" s="36" t="s">
        <v>103</v>
      </c>
    </row>
    <row r="182" spans="1:4" ht="45" customHeight="1" x14ac:dyDescent="0.2">
      <c r="A182" s="37">
        <v>1325</v>
      </c>
      <c r="B182" s="37" t="s">
        <v>104</v>
      </c>
      <c r="C182" s="37"/>
      <c r="D182" s="37" t="s">
        <v>103</v>
      </c>
    </row>
    <row r="183" spans="1:4" ht="45" customHeight="1" x14ac:dyDescent="0.2">
      <c r="A183" s="32"/>
      <c r="B183" s="32"/>
      <c r="C183" s="32"/>
      <c r="D183" s="32"/>
    </row>
  </sheetData>
  <autoFilter ref="A3:D183"/>
  <mergeCells count="44">
    <mergeCell ref="C20:C22"/>
    <mergeCell ref="D20:D22"/>
    <mergeCell ref="C23:C28"/>
    <mergeCell ref="D23:D28"/>
    <mergeCell ref="D32:D34"/>
    <mergeCell ref="C32:C34"/>
    <mergeCell ref="D39:D40"/>
    <mergeCell ref="C39:C40"/>
    <mergeCell ref="D68:D73"/>
    <mergeCell ref="C43:C44"/>
    <mergeCell ref="D43:D44"/>
    <mergeCell ref="D45:D53"/>
    <mergeCell ref="C45:C53"/>
    <mergeCell ref="D74:D105"/>
    <mergeCell ref="C68:C73"/>
    <mergeCell ref="A1:D1"/>
    <mergeCell ref="A2:B2"/>
    <mergeCell ref="C17:C19"/>
    <mergeCell ref="D17:D19"/>
    <mergeCell ref="C2:D2"/>
    <mergeCell ref="D9:D10"/>
    <mergeCell ref="C9:C10"/>
    <mergeCell ref="D12:D13"/>
    <mergeCell ref="C12:C13"/>
    <mergeCell ref="C14:C15"/>
    <mergeCell ref="D5:D8"/>
    <mergeCell ref="C5:C8"/>
    <mergeCell ref="D14:D15"/>
    <mergeCell ref="C74:C105"/>
    <mergeCell ref="D54:D67"/>
    <mergeCell ref="D167:D170"/>
    <mergeCell ref="C167:C170"/>
    <mergeCell ref="D107:D127"/>
    <mergeCell ref="C107:C127"/>
    <mergeCell ref="D152:D166"/>
    <mergeCell ref="C152:C166"/>
    <mergeCell ref="D148:D151"/>
    <mergeCell ref="C148:C151"/>
    <mergeCell ref="C142:C144"/>
    <mergeCell ref="D142:D144"/>
    <mergeCell ref="D137:D138"/>
    <mergeCell ref="C137:C138"/>
    <mergeCell ref="D130:D135"/>
    <mergeCell ref="C130:C135"/>
  </mergeCells>
  <pageMargins left="0.70866141732283472" right="0.70866141732283472" top="0.74803149606299213" bottom="0.74803149606299213" header="0.31496062992125984" footer="0.31496062992125984"/>
  <pageSetup paperSize="9"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Fusions volontaires</vt:lpstr>
      <vt:lpstr>fusions admistratives</vt:lpstr>
      <vt:lpstr>Nouvelles CCN</vt:lpstr>
      <vt:lpstr>suppressions IDCC </vt:lpstr>
      <vt:lpstr>'Nouvelles CCN'!Zone_d_impression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2020-11-04T14:57:11Z</dcterms:modified>
</cp:coreProperties>
</file>